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13_ncr:1_{EFD30AA6-E346-479E-A099-0155BB75FF02}" xr6:coauthVersionLast="47" xr6:coauthVersionMax="47" xr10:uidLastSave="{00000000-0000-0000-0000-000000000000}"/>
  <bookViews>
    <workbookView xWindow="-120" yWindow="-120" windowWidth="29040" windowHeight="15840" tabRatio="538" xr2:uid="{00000000-000D-0000-FFFF-FFFF00000000}"/>
  </bookViews>
  <sheets>
    <sheet name="2018 안주,음료,주류 단가표" sheetId="10" r:id="rId1"/>
  </sheets>
  <definedNames>
    <definedName name="_xlnm.Print_Area" localSheetId="0">'2018 안주,음료,주류 단가표'!$A$1:$G$57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0" l="1"/>
  <c r="G57" i="10"/>
  <c r="G56" i="10"/>
  <c r="G53" i="10"/>
  <c r="G52" i="10"/>
  <c r="G48" i="10"/>
  <c r="G47" i="10"/>
  <c r="G46" i="10"/>
  <c r="G45" i="10"/>
  <c r="G44" i="10"/>
  <c r="G43" i="10"/>
  <c r="G42" i="10"/>
  <c r="G41" i="10"/>
  <c r="G40" i="10"/>
  <c r="G35" i="10"/>
  <c r="G34" i="10"/>
  <c r="G33" i="10"/>
  <c r="G24" i="10"/>
  <c r="G23" i="10"/>
  <c r="G30" i="10"/>
  <c r="G29" i="10"/>
  <c r="G25" i="10"/>
  <c r="E17" i="10" l="1"/>
</calcChain>
</file>

<file path=xl/sharedStrings.xml><?xml version="1.0" encoding="utf-8"?>
<sst xmlns="http://schemas.openxmlformats.org/spreadsheetml/2006/main" count="133" uniqueCount="114">
  <si>
    <t>순대볶음</t>
    <phoneticPr fontId="2" type="noConversion"/>
  </si>
  <si>
    <t>두부김치</t>
    <phoneticPr fontId="2" type="noConversion"/>
  </si>
  <si>
    <t>제육볶음</t>
    <phoneticPr fontId="2" type="noConversion"/>
  </si>
  <si>
    <t>돈불고기</t>
    <phoneticPr fontId="2" type="noConversion"/>
  </si>
  <si>
    <t>부대찌개</t>
    <phoneticPr fontId="2" type="noConversion"/>
  </si>
  <si>
    <t>돼지고기김치찌개</t>
    <phoneticPr fontId="2" type="noConversion"/>
  </si>
  <si>
    <t>오뎅탕</t>
    <phoneticPr fontId="2" type="noConversion"/>
  </si>
  <si>
    <t>순살치킨</t>
    <phoneticPr fontId="2" type="noConversion"/>
  </si>
  <si>
    <t>세트(5마리)</t>
    <phoneticPr fontId="2" type="noConversion"/>
  </si>
  <si>
    <t>닭강정</t>
    <phoneticPr fontId="2" type="noConversion"/>
  </si>
  <si>
    <t>세트</t>
    <phoneticPr fontId="2" type="noConversion"/>
  </si>
  <si>
    <t>밥</t>
    <phoneticPr fontId="2" type="noConversion"/>
  </si>
  <si>
    <r>
      <t xml:space="preserve">행사할인편의점  </t>
    </r>
    <r>
      <rPr>
        <b/>
        <sz val="9"/>
        <color rgb="FFFF00FF"/>
        <rFont val="HY엽서M"/>
        <family val="1"/>
        <charset val="129"/>
      </rPr>
      <t>파티큐</t>
    </r>
    <r>
      <rPr>
        <b/>
        <sz val="9"/>
        <color rgb="FFFF00FF"/>
        <rFont val="휴먼모음T"/>
        <family val="1"/>
        <charset val="129"/>
      </rPr>
      <t xml:space="preserve">  </t>
    </r>
    <r>
      <rPr>
        <b/>
        <sz val="9"/>
        <rFont val="휴먼모음T"/>
        <family val="1"/>
        <charset val="129"/>
      </rPr>
      <t>T.1600-4909  T.031-676-4909   www.partyq.net</t>
    </r>
    <phoneticPr fontId="2" type="noConversion"/>
  </si>
  <si>
    <t>품  목</t>
    <phoneticPr fontId="2" type="noConversion"/>
  </si>
  <si>
    <t>품목설명</t>
    <phoneticPr fontId="2" type="noConversion"/>
  </si>
  <si>
    <t>규격</t>
    <phoneticPr fontId="2" type="noConversion"/>
  </si>
  <si>
    <t>판매가</t>
    <phoneticPr fontId="2" type="noConversion"/>
  </si>
  <si>
    <t>주문자 기재사항</t>
    <phoneticPr fontId="2" type="noConversion"/>
  </si>
  <si>
    <t>학교(캠퍼스,과명)</t>
    <phoneticPr fontId="2" type="noConversion"/>
  </si>
  <si>
    <t>배송장소  (주소)</t>
    <phoneticPr fontId="2" type="noConversion"/>
  </si>
  <si>
    <t>배송날짜 / 시간</t>
    <phoneticPr fontId="2" type="noConversion"/>
  </si>
  <si>
    <t xml:space="preserve"> 배송날짜 : </t>
    <phoneticPr fontId="2" type="noConversion"/>
  </si>
  <si>
    <t xml:space="preserve">배송시간 : </t>
    <phoneticPr fontId="2" type="noConversion"/>
  </si>
  <si>
    <t xml:space="preserve"> 주문자 연락처: </t>
    <phoneticPr fontId="2" type="noConversion"/>
  </si>
  <si>
    <t xml:space="preserve">비상연락처: </t>
    <phoneticPr fontId="2" type="noConversion"/>
  </si>
  <si>
    <t>결제방식</t>
    <phoneticPr fontId="2" type="noConversion"/>
  </si>
  <si>
    <t>(무뼈) 양념안한 것</t>
    <phoneticPr fontId="2" type="noConversion"/>
  </si>
  <si>
    <t>(무뼈) 양념한 것</t>
    <phoneticPr fontId="2" type="noConversion"/>
  </si>
  <si>
    <t>순대. 야채</t>
    <phoneticPr fontId="2" type="noConversion"/>
  </si>
  <si>
    <t>소시지. 어묵. 야채</t>
    <phoneticPr fontId="2" type="noConversion"/>
  </si>
  <si>
    <t>두부(12모). 돼지고기. 김치. 야채</t>
    <phoneticPr fontId="2" type="noConversion"/>
  </si>
  <si>
    <t>돼지고기. 김치</t>
    <phoneticPr fontId="2" type="noConversion"/>
  </si>
  <si>
    <t>돼지고기. 소스</t>
    <phoneticPr fontId="2" type="noConversion"/>
  </si>
  <si>
    <t>부대햄. 소시지. 김치. 치즈. 야채</t>
    <phoneticPr fontId="2" type="noConversion"/>
  </si>
  <si>
    <t>돼지고기. 김치. 야채</t>
    <phoneticPr fontId="2" type="noConversion"/>
  </si>
  <si>
    <t>어묵. 소스</t>
    <phoneticPr fontId="2" type="noConversion"/>
  </si>
  <si>
    <t>요청  사항</t>
    <phoneticPr fontId="2" type="noConversion"/>
  </si>
  <si>
    <t>품  목</t>
    <phoneticPr fontId="2" type="noConversion"/>
  </si>
  <si>
    <t>주문수량</t>
    <phoneticPr fontId="2" type="noConversion"/>
  </si>
  <si>
    <t>주문금액</t>
    <phoneticPr fontId="2" type="noConversion"/>
  </si>
  <si>
    <t>품목설명</t>
    <phoneticPr fontId="2" type="noConversion"/>
  </si>
  <si>
    <t>규격</t>
    <phoneticPr fontId="2" type="noConversion"/>
  </si>
  <si>
    <t>판매가</t>
    <phoneticPr fontId="2" type="noConversion"/>
  </si>
  <si>
    <t>주문수량</t>
    <phoneticPr fontId="2" type="noConversion"/>
  </si>
  <si>
    <t>주문금액</t>
    <phoneticPr fontId="2" type="noConversion"/>
  </si>
  <si>
    <t>(주)파티큐</t>
    <phoneticPr fontId="2" type="noConversion"/>
  </si>
  <si>
    <t xml:space="preserve">  친환경 50人세트</t>
    <phoneticPr fontId="2" type="noConversion"/>
  </si>
  <si>
    <t xml:space="preserve">  친환경 100人세트</t>
    <phoneticPr fontId="2" type="noConversion"/>
  </si>
  <si>
    <t>주문수량</t>
    <phoneticPr fontId="2" type="noConversion"/>
  </si>
  <si>
    <t>주문금액</t>
    <phoneticPr fontId="2" type="noConversion"/>
  </si>
  <si>
    <t>인원</t>
    <phoneticPr fontId="2" type="noConversion"/>
  </si>
  <si>
    <r>
      <t>［완제품 안주］: 세트 단위로만 주문가능 (</t>
    </r>
    <r>
      <rPr>
        <b/>
        <sz val="10"/>
        <color rgb="FFFF0000"/>
        <rFont val="맑은 고딕"/>
        <family val="3"/>
        <charset val="129"/>
        <scheme val="minor"/>
      </rPr>
      <t>0.5세트 단위 주문 불가</t>
    </r>
    <r>
      <rPr>
        <b/>
        <sz val="10"/>
        <rFont val="맑은 고딕"/>
        <family val="3"/>
        <charset val="129"/>
        <scheme val="minor"/>
      </rPr>
      <t>)</t>
    </r>
    <phoneticPr fontId="2" type="noConversion"/>
  </si>
  <si>
    <t>㈜파티큐</t>
    <phoneticPr fontId="2" type="noConversion"/>
  </si>
  <si>
    <t>&lt;안내사항&gt;</t>
    <phoneticPr fontId="2" type="noConversion"/>
  </si>
  <si>
    <t>&lt;주의사항&gt;</t>
    <phoneticPr fontId="2" type="noConversion"/>
  </si>
  <si>
    <t xml:space="preserve"> ○ 음식은 배송 당일 전부 드시기 바랍니다.
 ○ 음식은 드시는 시간까지 따뜻한 상태로 진공포장되어 배송됩니다.
 ○ 음식 포장은 꼭 드시기전에 개봉하시고 개봉후엔 바로 드시기 바랍니다.
 ○ 음식은 장시간 보관하지 마세요.
 ○ 남은 음식은 상할 수 있으므로 절대 드시지 마시고 폐기하세요.</t>
    <phoneticPr fontId="2" type="noConversion"/>
  </si>
  <si>
    <t xml:space="preserve"> ※ 연락처  (2개)</t>
    <phoneticPr fontId="2" type="noConversion"/>
  </si>
  <si>
    <t xml:space="preserve"> 약6kg</t>
    <phoneticPr fontId="2" type="noConversion"/>
  </si>
  <si>
    <t xml:space="preserve"> 약12kg</t>
    <phoneticPr fontId="2" type="noConversion"/>
  </si>
  <si>
    <t xml:space="preserve"> 약14kg</t>
    <phoneticPr fontId="2" type="noConversion"/>
  </si>
  <si>
    <t xml:space="preserve"> 약5kg</t>
    <phoneticPr fontId="2" type="noConversion"/>
  </si>
  <si>
    <t>인원</t>
    <phoneticPr fontId="2" type="noConversion"/>
  </si>
  <si>
    <t>kg단위 판매</t>
  </si>
  <si>
    <t xml:space="preserve">  목살</t>
    <phoneticPr fontId="2" type="noConversion"/>
  </si>
  <si>
    <t xml:space="preserve">  삼겹살</t>
    <phoneticPr fontId="2" type="noConversion"/>
  </si>
  <si>
    <t>1말</t>
    <phoneticPr fontId="2" type="noConversion"/>
  </si>
  <si>
    <t>말</t>
    <phoneticPr fontId="2" type="noConversion"/>
  </si>
  <si>
    <t>소시지야채볶음</t>
    <phoneticPr fontId="2" type="noConversion"/>
  </si>
  <si>
    <t xml:space="preserve"> ※현금영수증번호 미기재시 자진발급 처리 됩니다.</t>
    <phoneticPr fontId="2" type="noConversion"/>
  </si>
  <si>
    <r>
      <rPr>
        <sz val="10"/>
        <color rgb="FFFF0000"/>
        <rFont val="휴먼모음T"/>
        <family val="1"/>
        <charset val="129"/>
      </rPr>
      <t>현금영수증 발행번호</t>
    </r>
    <r>
      <rPr>
        <sz val="10"/>
        <color theme="1"/>
        <rFont val="휴먼모음T"/>
        <family val="1"/>
        <charset val="129"/>
      </rPr>
      <t xml:space="preserve">: </t>
    </r>
    <phoneticPr fontId="2" type="noConversion"/>
  </si>
  <si>
    <t xml:space="preserve"> ※ 세금계산서 발행을 원하시면 사업자등록증을 함께 첨부해서 보내주세요.</t>
    <phoneticPr fontId="2" type="noConversion"/>
  </si>
  <si>
    <t>★</t>
    <phoneticPr fontId="2" type="noConversion"/>
  </si>
  <si>
    <t>총합계
(vat포함)</t>
    <phoneticPr fontId="2" type="noConversion"/>
  </si>
  <si>
    <t>※주황색 표시품목은 파티큐 HIT상품입니다</t>
    <phoneticPr fontId="2" type="noConversion"/>
  </si>
  <si>
    <r>
      <t xml:space="preserve"> 계좌입금 / 카드결제            </t>
    </r>
    <r>
      <rPr>
        <b/>
        <sz val="9"/>
        <color rgb="FFFF0000"/>
        <rFont val="맑은 고딕"/>
        <family val="3"/>
        <charset val="129"/>
        <scheme val="minor"/>
      </rPr>
      <t xml:space="preserve">(필수 선택사항)          </t>
    </r>
    <phoneticPr fontId="2" type="noConversion"/>
  </si>
  <si>
    <r>
      <t xml:space="preserve"> </t>
    </r>
    <r>
      <rPr>
        <b/>
        <sz val="10"/>
        <color rgb="FFFF0000"/>
        <rFont val="맑은 고딕"/>
        <family val="3"/>
        <charset val="129"/>
        <scheme val="minor"/>
      </rPr>
      <t>주문서 접수는 행사날짜로부터 4~5일 전까지!!</t>
    </r>
    <r>
      <rPr>
        <b/>
        <sz val="10"/>
        <color theme="1"/>
        <rFont val="맑은 고딕"/>
        <family val="3"/>
        <charset val="129"/>
        <scheme val="minor"/>
      </rPr>
      <t xml:space="preserve">
 거래명세서를 확인한 후</t>
    </r>
    <r>
      <rPr>
        <b/>
        <sz val="10"/>
        <color rgb="FFFF0000"/>
        <rFont val="맑은 고딕"/>
        <family val="3"/>
        <charset val="129"/>
        <scheme val="minor"/>
      </rPr>
      <t xml:space="preserve"> 학과명(또는 학교명)</t>
    </r>
    <r>
      <rPr>
        <b/>
        <sz val="10"/>
        <color theme="1"/>
        <rFont val="맑은 고딕"/>
        <family val="3"/>
        <charset val="129"/>
        <scheme val="minor"/>
      </rPr>
      <t>으로
 입금</t>
    </r>
    <r>
      <rPr>
        <b/>
        <sz val="10"/>
        <color rgb="FFFF0000"/>
        <rFont val="맑은 고딕"/>
        <family val="3"/>
        <charset val="129"/>
        <scheme val="minor"/>
      </rPr>
      <t>(선입금)</t>
    </r>
    <r>
      <rPr>
        <b/>
        <sz val="10"/>
        <color theme="1"/>
        <rFont val="맑은 고딕"/>
        <family val="3"/>
        <charset val="129"/>
        <scheme val="minor"/>
      </rPr>
      <t>하시면 주문이 확정되어 물품이 배송됩니다.</t>
    </r>
    <phoneticPr fontId="2" type="noConversion"/>
  </si>
  <si>
    <t xml:space="preserve"> 약14kg</t>
    <phoneticPr fontId="2" type="noConversion"/>
  </si>
  <si>
    <t>25~30(100g기준)</t>
    <phoneticPr fontId="2" type="noConversion"/>
  </si>
  <si>
    <t>30~40(100g기준)</t>
    <phoneticPr fontId="2" type="noConversion"/>
  </si>
  <si>
    <t>50~60(100g기준)</t>
    <phoneticPr fontId="2" type="noConversion"/>
  </si>
  <si>
    <t>~50(100g기준)</t>
    <phoneticPr fontId="2" type="noConversion"/>
  </si>
  <si>
    <t>10~15(100g기준)</t>
    <phoneticPr fontId="2" type="noConversion"/>
  </si>
  <si>
    <r>
      <t xml:space="preserve">［완제품 안주 ] : </t>
    </r>
    <r>
      <rPr>
        <b/>
        <sz val="10"/>
        <color rgb="FFFF0000"/>
        <rFont val="맑은 고딕"/>
        <family val="3"/>
        <charset val="129"/>
        <scheme val="minor"/>
      </rPr>
      <t>0.5세트 단위 주문 불가</t>
    </r>
    <phoneticPr fontId="2" type="noConversion"/>
  </si>
  <si>
    <t>※ 완제품안주 주문금액과 배송거리에 따라 배송료(무료/유료)가 청구될 수 있습니다. 배송시간이 당겨질수있습니다.</t>
    <phoneticPr fontId="2" type="noConversion"/>
  </si>
  <si>
    <r>
      <t xml:space="preserve"> </t>
    </r>
    <r>
      <rPr>
        <b/>
        <sz val="9"/>
        <rFont val="휴먼모음T"/>
        <family val="1"/>
        <charset val="129"/>
      </rPr>
      <t>○</t>
    </r>
    <r>
      <rPr>
        <sz val="9"/>
        <rFont val="휴먼모음T"/>
        <family val="1"/>
        <charset val="129"/>
      </rPr>
      <t xml:space="preserve"> 배송시간은 도로상황에 따라 원하시는 시간과 차이가 날 수 있습니다.
 ○ 각 품목은 시세에 따라 단가가 조정 될 수 있습니다.
 ○ 모든 품목은 부가세가 포함된 금액입니다
 ○ 입금은 꼭 학교/학과명으로 부탁드립니다. 입금자 확인이 어렵습니다.
</t>
    </r>
    <phoneticPr fontId="2" type="noConversion"/>
  </si>
  <si>
    <t>음료수컵(50ea)3줄, 소주컵(50ea)2줄, 숟가락(10ea)5묶음, 젓가락(100ea)1묶음,접시(10ea)5묶음, 우동그릇25개, 화장지5롤</t>
    <phoneticPr fontId="2" type="noConversion"/>
  </si>
  <si>
    <t>음료수컵(50ea)6줄. 소주컵(50ea)4줄, 숟가락(10ea)10묶음, 젓가락(100ea)2묶음, 접시(10ea)10묶음, 우동그릇50개, 화장지10롤</t>
    <phoneticPr fontId="2" type="noConversion"/>
  </si>
  <si>
    <t>70~80인분</t>
    <phoneticPr fontId="2" type="noConversion"/>
  </si>
  <si>
    <t>90~100인분</t>
    <phoneticPr fontId="2" type="noConversion"/>
  </si>
  <si>
    <t>100~120인분</t>
    <phoneticPr fontId="2" type="noConversion"/>
  </si>
  <si>
    <t xml:space="preserve"> 통돼지. 특제소스. 머스타드. 쌈장,장갑 (70KG)</t>
    <phoneticPr fontId="2" type="noConversion"/>
  </si>
  <si>
    <t xml:space="preserve"> 통돼지. 특제소스. 머스타드. 쌈장,장갑 (60KG)</t>
    <phoneticPr fontId="2" type="noConversion"/>
  </si>
  <si>
    <t>고기 [구이용] 3일전 주문시 택배 발송 가능</t>
    <phoneticPr fontId="2" type="noConversion"/>
  </si>
  <si>
    <t xml:space="preserve"> 목살(수입산) (1kg→ 1근+400g) 대학생기준 1인분-300G</t>
    <phoneticPr fontId="2" type="noConversion"/>
  </si>
  <si>
    <t xml:space="preserve"> 삼겹살(수입산) (1kg→ 1근+400g) 대학생기준 1인분-300G</t>
    <phoneticPr fontId="2" type="noConversion"/>
  </si>
  <si>
    <t>귀족 통돼지바베큐(국내산)</t>
    <phoneticPr fontId="2" type="noConversion"/>
  </si>
  <si>
    <t xml:space="preserve">  ㈜파티큐</t>
    <phoneticPr fontId="2" type="noConversion"/>
  </si>
  <si>
    <t>일회용품</t>
    <phoneticPr fontId="2" type="noConversion"/>
  </si>
  <si>
    <t xml:space="preserve">  청정야채세트</t>
    <phoneticPr fontId="2" type="noConversion"/>
  </si>
  <si>
    <t>50명분</t>
    <phoneticPr fontId="2" type="noConversion"/>
  </si>
  <si>
    <t xml:space="preserve"> 상추,오이,고추</t>
    <phoneticPr fontId="2" type="noConversion"/>
  </si>
  <si>
    <t xml:space="preserve">  배추김치</t>
    <phoneticPr fontId="2" type="noConversion"/>
  </si>
  <si>
    <t xml:space="preserve">  야채샐러드</t>
    <phoneticPr fontId="2" type="noConversion"/>
  </si>
  <si>
    <t>약3Kg</t>
    <phoneticPr fontId="2" type="noConversion"/>
  </si>
  <si>
    <t xml:space="preserve"> 야채샐러드, 드레싱소스(50명분)</t>
    <phoneticPr fontId="2" type="noConversion"/>
  </si>
  <si>
    <t xml:space="preserve"> 김치(국내산)</t>
    <phoneticPr fontId="2" type="noConversion"/>
  </si>
  <si>
    <t>5kg-50명분</t>
    <phoneticPr fontId="2" type="noConversion"/>
  </si>
  <si>
    <r>
      <t>*E-mail</t>
    </r>
    <r>
      <rPr>
        <b/>
        <sz val="8"/>
        <rFont val="휴먼모음T"/>
        <family val="1"/>
        <charset val="129"/>
      </rPr>
      <t xml:space="preserve"> </t>
    </r>
    <r>
      <rPr>
        <b/>
        <sz val="10"/>
        <rFont val="휴먼모음T"/>
        <family val="1"/>
        <charset val="129"/>
      </rPr>
      <t xml:space="preserve">: </t>
    </r>
    <r>
      <rPr>
        <b/>
        <sz val="10"/>
        <color theme="4"/>
        <rFont val="휴먼모음T"/>
        <family val="1"/>
        <charset val="129"/>
      </rPr>
      <t>partyq@hanmail.net 주문표 작성후 메일로 송부 부탁드립니다.</t>
    </r>
    <r>
      <rPr>
        <b/>
        <sz val="10"/>
        <rFont val="휴먼모음T"/>
        <family val="1"/>
        <charset val="129"/>
      </rPr>
      <t xml:space="preserve">
*Tel </t>
    </r>
    <r>
      <rPr>
        <b/>
        <sz val="6"/>
        <rFont val="휴먼모음T"/>
        <family val="1"/>
        <charset val="129"/>
      </rPr>
      <t xml:space="preserve"> </t>
    </r>
    <r>
      <rPr>
        <b/>
        <sz val="10"/>
        <rFont val="휴먼모음T"/>
        <family val="1"/>
        <charset val="129"/>
      </rPr>
      <t xml:space="preserve">  : </t>
    </r>
    <r>
      <rPr>
        <b/>
        <sz val="10"/>
        <color theme="4"/>
        <rFont val="휴먼모음T"/>
        <family val="1"/>
        <charset val="129"/>
      </rPr>
      <t>010-8707-4909</t>
    </r>
    <phoneticPr fontId="2" type="noConversion"/>
  </si>
  <si>
    <t xml:space="preserve"> 통돼지. 특제소스. 머스타드. 쌈장,장갑 (80KG)</t>
    <phoneticPr fontId="2" type="noConversion"/>
  </si>
  <si>
    <t>바베큐 사이드 메뉴 3일전 주문시 택배 발송 가능</t>
    <phoneticPr fontId="2" type="noConversion"/>
  </si>
  <si>
    <t>귀족 통돼지바베큐(배송형-배송은 화물차로 보내드리며, 거리에 따라 비용이 차등적용됩니다)</t>
    <phoneticPr fontId="2" type="noConversion"/>
  </si>
  <si>
    <t>귀족 통돼지바베큐(국내산)</t>
    <phoneticPr fontId="2" type="noConversion"/>
  </si>
  <si>
    <t xml:space="preserve"> 통돼지. 특제소스. 머스타드. 쌈장,장갑 (30KG)</t>
    <phoneticPr fontId="2" type="noConversion"/>
  </si>
  <si>
    <t>30-40인분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</si>
</sst>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);[Red]\(#,##0\)"/>
    <numFmt numFmtId="177" formatCode="_-* #,##0.0_-;\-* #,##0.0_-;_-* &quot;-&quot;?_-;_-@_-"/>
    <numFmt numFmtId="178" formatCode="0_);[Red]\(0\)"/>
  </numFmts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휴먼모음T"/>
      <family val="1"/>
      <charset val="129"/>
    </font>
    <font>
      <sz val="11"/>
      <color theme="1"/>
      <name val="휴먼모음T"/>
      <family val="1"/>
      <charset val="129"/>
    </font>
    <font>
      <b/>
      <sz val="11"/>
      <color theme="1"/>
      <name val="휴먼모음T"/>
      <family val="1"/>
      <charset val="129"/>
    </font>
    <font>
      <sz val="10"/>
      <color theme="1"/>
      <name val="휴먼모음T"/>
      <family val="1"/>
      <charset val="129"/>
    </font>
    <font>
      <b/>
      <sz val="10"/>
      <name val="휴먼모음T"/>
      <family val="1"/>
      <charset val="129"/>
    </font>
    <font>
      <sz val="14"/>
      <color theme="1"/>
      <name val="휴먼모음T"/>
      <family val="1"/>
      <charset val="129"/>
    </font>
    <font>
      <sz val="12"/>
      <color theme="1"/>
      <name val="휴먼모음T"/>
      <family val="1"/>
      <charset val="129"/>
    </font>
    <font>
      <sz val="11"/>
      <color theme="1"/>
      <name val="HY강B"/>
      <family val="1"/>
      <charset val="129"/>
    </font>
    <font>
      <sz val="12"/>
      <color theme="1"/>
      <name val="HY강B"/>
      <family val="1"/>
      <charset val="129"/>
    </font>
    <font>
      <sz val="9"/>
      <color theme="1"/>
      <name val="휴먼모음T"/>
      <family val="1"/>
      <charset val="129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HY강B"/>
      <family val="1"/>
      <charset val="129"/>
    </font>
    <font>
      <sz val="8"/>
      <color theme="1"/>
      <name val="휴먼모음T"/>
      <family val="1"/>
      <charset val="129"/>
    </font>
    <font>
      <b/>
      <sz val="9"/>
      <name val="휴먼모음T"/>
      <family val="1"/>
      <charset val="129"/>
    </font>
    <font>
      <b/>
      <sz val="9"/>
      <color rgb="FFFF0000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9"/>
      <color rgb="FFFF00FF"/>
      <name val="휴먼모음T"/>
      <family val="1"/>
      <charset val="129"/>
    </font>
    <font>
      <b/>
      <sz val="9"/>
      <color rgb="FFFF00FF"/>
      <name val="HY엽서M"/>
      <family val="1"/>
      <charset val="129"/>
    </font>
    <font>
      <b/>
      <sz val="10"/>
      <name val="맑은 고딕"/>
      <family val="3"/>
      <charset val="129"/>
      <scheme val="minor"/>
    </font>
    <font>
      <sz val="10"/>
      <name val="휴먼모음T"/>
      <family val="1"/>
      <charset val="129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휴먼모음T"/>
      <family val="1"/>
      <charset val="129"/>
    </font>
    <font>
      <sz val="8"/>
      <color theme="9" tint="-0.499984740745262"/>
      <name val="휴먼모음T"/>
      <family val="1"/>
      <charset val="129"/>
    </font>
    <font>
      <sz val="9"/>
      <name val="휴먼모음T"/>
      <family val="1"/>
      <charset val="129"/>
    </font>
    <font>
      <b/>
      <sz val="10"/>
      <color rgb="FFFF0000"/>
      <name val="휴먼모음T"/>
      <family val="1"/>
      <charset val="129"/>
    </font>
    <font>
      <b/>
      <sz val="16"/>
      <color rgb="FF002060"/>
      <name val="HY얕은샘물M"/>
      <family val="1"/>
      <charset val="129"/>
    </font>
    <font>
      <sz val="9"/>
      <color rgb="FFFF0000"/>
      <name val="휴먼모음T"/>
      <family val="1"/>
      <charset val="129"/>
    </font>
    <font>
      <b/>
      <sz val="9"/>
      <color theme="1" tint="0.499984740745262"/>
      <name val="맑은 고딕"/>
      <family val="3"/>
      <charset val="129"/>
      <scheme val="minor"/>
    </font>
    <font>
      <sz val="18"/>
      <color theme="1"/>
      <name val="휴먼모음T"/>
      <family val="1"/>
      <charset val="129"/>
    </font>
    <font>
      <b/>
      <sz val="10"/>
      <color theme="4"/>
      <name val="휴먼모음T"/>
      <family val="1"/>
      <charset val="129"/>
    </font>
    <font>
      <sz val="11"/>
      <color rgb="FFFF0000"/>
      <name val="휴먼모음T"/>
      <family val="1"/>
      <charset val="129"/>
    </font>
    <font>
      <b/>
      <sz val="8"/>
      <name val="휴먼모음T"/>
      <family val="1"/>
      <charset val="129"/>
    </font>
    <font>
      <b/>
      <sz val="6"/>
      <name val="휴먼모음T"/>
      <family val="1"/>
      <charset val="129"/>
    </font>
    <font>
      <b/>
      <sz val="10"/>
      <color theme="9" tint="-0.249977111117893"/>
      <name val="휴먼모음T"/>
      <family val="1"/>
      <charset val="129"/>
    </font>
    <font>
      <b/>
      <sz val="16"/>
      <color theme="9" tint="-0.249977111117893"/>
      <name val="휴먼모음T"/>
      <family val="1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/>
      <right/>
      <top style="hair">
        <color theme="3"/>
      </top>
      <bottom style="hair">
        <color theme="1"/>
      </bottom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/>
      <right/>
      <top style="hair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3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/>
      <top style="medium">
        <color auto="1"/>
      </top>
      <bottom style="medium">
        <color theme="3"/>
      </bottom>
      <diagonal/>
    </border>
    <border>
      <left/>
      <right/>
      <top style="medium">
        <color auto="1"/>
      </top>
      <bottom style="medium">
        <color theme="3"/>
      </bottom>
      <diagonal/>
    </border>
    <border>
      <left/>
      <right style="medium">
        <color theme="3"/>
      </right>
      <top style="medium">
        <color auto="1"/>
      </top>
      <bottom style="medium">
        <color theme="3"/>
      </bottom>
      <diagonal/>
    </border>
    <border>
      <left/>
      <right/>
      <top style="hair">
        <color theme="1"/>
      </top>
      <bottom style="medium">
        <color theme="1"/>
      </bottom>
      <diagonal/>
    </border>
    <border>
      <left/>
      <right style="medium">
        <color theme="3"/>
      </right>
      <top style="hair">
        <color theme="1"/>
      </top>
      <bottom style="medium">
        <color theme="1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/>
      <diagonal/>
    </border>
    <border>
      <left style="medium">
        <color theme="3"/>
      </left>
      <right style="medium">
        <color theme="3"/>
      </right>
      <top style="hair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3"/>
      </right>
      <top style="medium">
        <color auto="1"/>
      </top>
      <bottom/>
      <diagonal/>
    </border>
    <border>
      <left style="medium">
        <color indexed="64"/>
      </left>
      <right style="medium">
        <color theme="3"/>
      </right>
      <top style="medium">
        <color theme="3"/>
      </top>
      <bottom style="hair">
        <color theme="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3" borderId="0" xfId="0" applyFont="1" applyFill="1">
      <alignment vertical="center"/>
    </xf>
    <xf numFmtId="0" fontId="4" fillId="0" borderId="0" xfId="0" applyFont="1" applyAlignment="1">
      <alignment horizontal="left" vertical="center" indent="1" shrinkToFit="1"/>
    </xf>
    <xf numFmtId="0" fontId="3" fillId="0" borderId="0" xfId="0" applyFont="1" applyAlignment="1">
      <alignment horizontal="left" vertical="center" inden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41" fontId="4" fillId="0" borderId="0" xfId="0" applyNumberFormat="1" applyFont="1">
      <alignment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left" vertical="center" indent="1" shrinkToFit="1"/>
    </xf>
    <xf numFmtId="0" fontId="12" fillId="0" borderId="0" xfId="0" applyFont="1" applyAlignment="1">
      <alignment horizontal="center" vertical="center"/>
    </xf>
    <xf numFmtId="176" fontId="14" fillId="0" borderId="0" xfId="1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 shrinkToFit="1"/>
    </xf>
    <xf numFmtId="0" fontId="30" fillId="0" borderId="12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 indent="1"/>
    </xf>
    <xf numFmtId="0" fontId="22" fillId="0" borderId="33" xfId="0" applyFont="1" applyBorder="1" applyAlignment="1">
      <alignment horizontal="left" vertical="center" indent="1"/>
    </xf>
    <xf numFmtId="41" fontId="10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left" indent="1"/>
    </xf>
    <xf numFmtId="0" fontId="15" fillId="0" borderId="3" xfId="0" applyFont="1" applyBorder="1" applyAlignment="1">
      <alignment horizontal="left" vertical="center" indent="1" shrinkToFit="1"/>
    </xf>
    <xf numFmtId="0" fontId="12" fillId="0" borderId="3" xfId="0" applyFont="1" applyBorder="1" applyAlignment="1">
      <alignment horizontal="center" vertical="center"/>
    </xf>
    <xf numFmtId="176" fontId="14" fillId="0" borderId="3" xfId="1" applyNumberFormat="1" applyFont="1" applyBorder="1" applyAlignment="1">
      <alignment horizontal="right" vertical="center"/>
    </xf>
    <xf numFmtId="41" fontId="10" fillId="0" borderId="3" xfId="1" applyFont="1" applyFill="1" applyBorder="1" applyAlignment="1">
      <alignment horizontal="center" vertical="center"/>
    </xf>
    <xf numFmtId="41" fontId="4" fillId="0" borderId="40" xfId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 indent="1" shrinkToFit="1"/>
    </xf>
    <xf numFmtId="0" fontId="15" fillId="0" borderId="14" xfId="0" applyFont="1" applyBorder="1" applyAlignment="1">
      <alignment horizontal="left" vertical="center" indent="1" shrinkToFit="1"/>
    </xf>
    <xf numFmtId="0" fontId="18" fillId="5" borderId="44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 shrinkToFit="1"/>
    </xf>
    <xf numFmtId="0" fontId="18" fillId="5" borderId="14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left" vertical="center" indent="1"/>
    </xf>
    <xf numFmtId="176" fontId="14" fillId="0" borderId="41" xfId="1" applyNumberFormat="1" applyFont="1" applyFill="1" applyBorder="1" applyAlignment="1">
      <alignment horizontal="right" vertical="center"/>
    </xf>
    <xf numFmtId="0" fontId="12" fillId="0" borderId="42" xfId="0" applyFont="1" applyBorder="1" applyAlignment="1">
      <alignment horizontal="left" vertical="center" indent="1"/>
    </xf>
    <xf numFmtId="176" fontId="14" fillId="0" borderId="14" xfId="1" applyNumberFormat="1" applyFont="1" applyFill="1" applyBorder="1" applyAlignment="1">
      <alignment horizontal="right" vertical="center"/>
    </xf>
    <xf numFmtId="177" fontId="4" fillId="0" borderId="0" xfId="0" applyNumberFormat="1" applyFo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1" fillId="0" borderId="2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28" fillId="4" borderId="47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left" vertical="center" indent="1"/>
    </xf>
    <xf numFmtId="0" fontId="27" fillId="0" borderId="32" xfId="0" applyFont="1" applyBorder="1" applyAlignment="1">
      <alignment horizontal="left" vertical="center"/>
    </xf>
    <xf numFmtId="0" fontId="12" fillId="0" borderId="41" xfId="0" applyFont="1" applyBorder="1" applyAlignment="1">
      <alignment horizontal="center" vertical="center"/>
    </xf>
    <xf numFmtId="0" fontId="8" fillId="0" borderId="3" xfId="0" applyFont="1" applyBorder="1" applyAlignment="1">
      <alignment horizontal="left" indent="1"/>
    </xf>
    <xf numFmtId="0" fontId="18" fillId="0" borderId="41" xfId="0" applyFont="1" applyBorder="1" applyAlignment="1">
      <alignment horizontal="center" vertical="center"/>
    </xf>
    <xf numFmtId="0" fontId="12" fillId="0" borderId="43" xfId="0" applyFont="1" applyBorder="1" applyAlignment="1">
      <alignment horizontal="left" vertical="center" indent="1"/>
    </xf>
    <xf numFmtId="0" fontId="19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30" xfId="0" applyFont="1" applyBorder="1">
      <alignment vertical="center"/>
    </xf>
    <xf numFmtId="0" fontId="12" fillId="10" borderId="42" xfId="0" applyFont="1" applyFill="1" applyBorder="1" applyAlignment="1">
      <alignment horizontal="left" vertical="center" indent="1"/>
    </xf>
    <xf numFmtId="0" fontId="15" fillId="10" borderId="14" xfId="0" applyFont="1" applyFill="1" applyBorder="1" applyAlignment="1">
      <alignment horizontal="left" vertical="center" indent="1" shrinkToFit="1"/>
    </xf>
    <xf numFmtId="0" fontId="15" fillId="10" borderId="14" xfId="0" applyFont="1" applyFill="1" applyBorder="1" applyAlignment="1">
      <alignment horizontal="center" vertical="center" shrinkToFit="1"/>
    </xf>
    <xf numFmtId="0" fontId="12" fillId="10" borderId="14" xfId="0" applyFont="1" applyFill="1" applyBorder="1" applyAlignment="1">
      <alignment horizontal="center" vertical="center"/>
    </xf>
    <xf numFmtId="176" fontId="14" fillId="10" borderId="14" xfId="1" applyNumberFormat="1" applyFont="1" applyFill="1" applyBorder="1" applyAlignment="1">
      <alignment horizontal="right" vertical="center"/>
    </xf>
    <xf numFmtId="41" fontId="4" fillId="10" borderId="38" xfId="1" applyFont="1" applyFill="1" applyBorder="1" applyAlignment="1">
      <alignment horizontal="center" vertical="center"/>
    </xf>
    <xf numFmtId="0" fontId="12" fillId="10" borderId="43" xfId="0" applyFont="1" applyFill="1" applyBorder="1" applyAlignment="1">
      <alignment horizontal="left" vertical="center" indent="1"/>
    </xf>
    <xf numFmtId="0" fontId="15" fillId="10" borderId="41" xfId="0" applyFont="1" applyFill="1" applyBorder="1" applyAlignment="1">
      <alignment horizontal="left" vertical="center" indent="1" shrinkToFit="1"/>
    </xf>
    <xf numFmtId="0" fontId="15" fillId="10" borderId="41" xfId="0" applyFont="1" applyFill="1" applyBorder="1" applyAlignment="1">
      <alignment horizontal="center" vertical="center" shrinkToFit="1"/>
    </xf>
    <xf numFmtId="0" fontId="12" fillId="10" borderId="41" xfId="0" applyFont="1" applyFill="1" applyBorder="1" applyAlignment="1">
      <alignment horizontal="center" vertical="center"/>
    </xf>
    <xf numFmtId="176" fontId="14" fillId="10" borderId="41" xfId="1" applyNumberFormat="1" applyFont="1" applyFill="1" applyBorder="1" applyAlignment="1">
      <alignment horizontal="right" vertical="center"/>
    </xf>
    <xf numFmtId="41" fontId="4" fillId="10" borderId="40" xfId="1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left" vertical="center" indent="1"/>
    </xf>
    <xf numFmtId="0" fontId="15" fillId="10" borderId="14" xfId="0" applyFont="1" applyFill="1" applyBorder="1" applyAlignment="1">
      <alignment horizontal="center" vertical="center"/>
    </xf>
    <xf numFmtId="176" fontId="14" fillId="10" borderId="36" xfId="1" applyNumberFormat="1" applyFont="1" applyFill="1" applyBorder="1" applyAlignment="1">
      <alignment vertical="center"/>
    </xf>
    <xf numFmtId="41" fontId="4" fillId="10" borderId="39" xfId="1" applyFont="1" applyFill="1" applyBorder="1" applyAlignment="1">
      <alignment horizontal="center" vertical="center"/>
    </xf>
    <xf numFmtId="0" fontId="15" fillId="10" borderId="58" xfId="0" applyFont="1" applyFill="1" applyBorder="1" applyAlignment="1">
      <alignment vertical="center" wrapText="1"/>
    </xf>
    <xf numFmtId="0" fontId="15" fillId="10" borderId="13" xfId="0" applyFont="1" applyFill="1" applyBorder="1" applyAlignment="1">
      <alignment horizontal="center" vertical="center" wrapText="1"/>
    </xf>
    <xf numFmtId="176" fontId="14" fillId="10" borderId="13" xfId="1" applyNumberFormat="1" applyFont="1" applyFill="1" applyBorder="1" applyAlignment="1">
      <alignment vertical="center"/>
    </xf>
    <xf numFmtId="41" fontId="4" fillId="10" borderId="25" xfId="1" applyFont="1" applyFill="1" applyBorder="1" applyAlignment="1">
      <alignment horizontal="center" vertical="center"/>
    </xf>
    <xf numFmtId="0" fontId="15" fillId="10" borderId="35" xfId="0" applyFont="1" applyFill="1" applyBorder="1" applyAlignment="1">
      <alignment vertical="center" wrapText="1"/>
    </xf>
    <xf numFmtId="0" fontId="15" fillId="10" borderId="36" xfId="0" applyFont="1" applyFill="1" applyBorder="1" applyAlignment="1">
      <alignment horizontal="center" vertical="center" wrapText="1"/>
    </xf>
    <xf numFmtId="178" fontId="4" fillId="0" borderId="16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right" vertical="center"/>
    </xf>
    <xf numFmtId="178" fontId="18" fillId="5" borderId="14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8" fontId="11" fillId="0" borderId="3" xfId="1" applyNumberFormat="1" applyFont="1" applyBorder="1" applyAlignment="1">
      <alignment horizontal="center" vertical="center"/>
    </xf>
    <xf numFmtId="178" fontId="18" fillId="0" borderId="41" xfId="0" applyNumberFormat="1" applyFont="1" applyBorder="1" applyAlignment="1">
      <alignment horizontal="center" vertical="center"/>
    </xf>
    <xf numFmtId="178" fontId="9" fillId="0" borderId="41" xfId="1" applyNumberFormat="1" applyFont="1" applyFill="1" applyBorder="1" applyAlignment="1">
      <alignment horizontal="center" vertical="center"/>
    </xf>
    <xf numFmtId="178" fontId="9" fillId="10" borderId="14" xfId="1" applyNumberFormat="1" applyFont="1" applyFill="1" applyBorder="1" applyAlignment="1">
      <alignment horizontal="center" vertical="center"/>
    </xf>
    <xf numFmtId="178" fontId="9" fillId="0" borderId="14" xfId="1" applyNumberFormat="1" applyFont="1" applyFill="1" applyBorder="1" applyAlignment="1">
      <alignment horizontal="center" vertical="center"/>
    </xf>
    <xf numFmtId="178" fontId="9" fillId="10" borderId="41" xfId="1" applyNumberFormat="1" applyFont="1" applyFill="1" applyBorder="1" applyAlignment="1">
      <alignment horizontal="center" vertical="center"/>
    </xf>
    <xf numFmtId="178" fontId="19" fillId="0" borderId="0" xfId="0" applyNumberFormat="1" applyFont="1" applyAlignment="1">
      <alignment horizontal="center" vertical="center"/>
    </xf>
    <xf numFmtId="178" fontId="11" fillId="0" borderId="0" xfId="1" applyNumberFormat="1" applyFont="1" applyBorder="1" applyAlignment="1">
      <alignment horizontal="center" vertical="center"/>
    </xf>
    <xf numFmtId="178" fontId="4" fillId="10" borderId="13" xfId="1" applyNumberFormat="1" applyFont="1" applyFill="1" applyBorder="1" applyAlignment="1">
      <alignment horizontal="center" vertical="center"/>
    </xf>
    <xf numFmtId="178" fontId="4" fillId="10" borderId="36" xfId="1" applyNumberFormat="1" applyFont="1" applyFill="1" applyBorder="1" applyAlignment="1">
      <alignment horizontal="center" vertical="center"/>
    </xf>
    <xf numFmtId="178" fontId="4" fillId="0" borderId="0" xfId="0" applyNumberFormat="1" applyFont="1" applyAlignment="1">
      <alignment horizontal="right" vertical="center"/>
    </xf>
    <xf numFmtId="0" fontId="18" fillId="5" borderId="66" xfId="0" applyFont="1" applyFill="1" applyBorder="1" applyAlignment="1">
      <alignment horizontal="center" vertical="center"/>
    </xf>
    <xf numFmtId="178" fontId="18" fillId="5" borderId="66" xfId="0" applyNumberFormat="1" applyFont="1" applyFill="1" applyBorder="1" applyAlignment="1">
      <alignment horizontal="center" vertical="center"/>
    </xf>
    <xf numFmtId="0" fontId="12" fillId="10" borderId="66" xfId="0" applyFont="1" applyFill="1" applyBorder="1" applyAlignment="1">
      <alignment horizontal="center" vertical="center"/>
    </xf>
    <xf numFmtId="176" fontId="14" fillId="10" borderId="66" xfId="1" applyNumberFormat="1" applyFont="1" applyFill="1" applyBorder="1" applyAlignment="1">
      <alignment horizontal="right" vertical="center"/>
    </xf>
    <xf numFmtId="178" fontId="9" fillId="10" borderId="66" xfId="1" applyNumberFormat="1" applyFont="1" applyFill="1" applyBorder="1" applyAlignment="1">
      <alignment horizontal="center" vertical="center"/>
    </xf>
    <xf numFmtId="0" fontId="18" fillId="5" borderId="70" xfId="0" applyFont="1" applyFill="1" applyBorder="1" applyAlignment="1">
      <alignment horizontal="center" vertical="center"/>
    </xf>
    <xf numFmtId="0" fontId="18" fillId="5" borderId="71" xfId="0" applyFont="1" applyFill="1" applyBorder="1" applyAlignment="1">
      <alignment horizontal="center" vertical="center"/>
    </xf>
    <xf numFmtId="0" fontId="12" fillId="10" borderId="70" xfId="0" applyFont="1" applyFill="1" applyBorder="1" applyAlignment="1">
      <alignment horizontal="left" vertical="center" indent="1"/>
    </xf>
    <xf numFmtId="41" fontId="4" fillId="10" borderId="71" xfId="1" applyFont="1" applyFill="1" applyBorder="1" applyAlignment="1">
      <alignment horizontal="center" vertical="center"/>
    </xf>
    <xf numFmtId="0" fontId="12" fillId="10" borderId="73" xfId="0" applyFont="1" applyFill="1" applyBorder="1" applyAlignment="1">
      <alignment horizontal="center" vertical="center"/>
    </xf>
    <xf numFmtId="176" fontId="14" fillId="10" borderId="73" xfId="1" applyNumberFormat="1" applyFont="1" applyFill="1" applyBorder="1" applyAlignment="1">
      <alignment horizontal="right" vertical="center"/>
    </xf>
    <xf numFmtId="41" fontId="4" fillId="10" borderId="74" xfId="1" applyFont="1" applyFill="1" applyBorder="1" applyAlignment="1">
      <alignment horizontal="center" vertical="center"/>
    </xf>
    <xf numFmtId="178" fontId="12" fillId="10" borderId="66" xfId="0" applyNumberFormat="1" applyFont="1" applyFill="1" applyBorder="1">
      <alignment vertical="center"/>
    </xf>
    <xf numFmtId="49" fontId="12" fillId="10" borderId="70" xfId="0" applyNumberFormat="1" applyFont="1" applyFill="1" applyBorder="1" applyAlignment="1">
      <alignment horizontal="left" vertical="center"/>
    </xf>
    <xf numFmtId="49" fontId="12" fillId="10" borderId="72" xfId="0" applyNumberFormat="1" applyFont="1" applyFill="1" applyBorder="1" applyAlignment="1">
      <alignment horizontal="left" vertical="center"/>
    </xf>
    <xf numFmtId="178" fontId="12" fillId="10" borderId="73" xfId="0" applyNumberFormat="1" applyFont="1" applyFill="1" applyBorder="1">
      <alignment vertical="center"/>
    </xf>
    <xf numFmtId="0" fontId="7" fillId="0" borderId="3" xfId="0" applyFont="1" applyBorder="1" applyAlignment="1">
      <alignment vertical="center" wrapText="1"/>
    </xf>
    <xf numFmtId="0" fontId="29" fillId="0" borderId="22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indent="1" shrinkToFit="1"/>
    </xf>
    <xf numFmtId="0" fontId="9" fillId="0" borderId="8" xfId="0" applyFont="1" applyBorder="1" applyAlignment="1">
      <alignment horizontal="left" vertical="center" indent="1" shrinkToFit="1"/>
    </xf>
    <xf numFmtId="0" fontId="6" fillId="0" borderId="4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36" fillId="10" borderId="3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horizontal="center" vertical="center"/>
    </xf>
    <xf numFmtId="0" fontId="15" fillId="10" borderId="66" xfId="0" applyFont="1" applyFill="1" applyBorder="1" applyAlignment="1">
      <alignment horizontal="left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49" fontId="9" fillId="0" borderId="4" xfId="0" applyNumberFormat="1" applyFont="1" applyBorder="1" applyAlignment="1">
      <alignment horizontal="left" vertical="center" indent="1" shrinkToFit="1"/>
    </xf>
    <xf numFmtId="49" fontId="9" fillId="0" borderId="9" xfId="0" applyNumberFormat="1" applyFont="1" applyBorder="1" applyAlignment="1">
      <alignment horizontal="left" vertical="center" indent="1" shrinkToFit="1"/>
    </xf>
    <xf numFmtId="0" fontId="6" fillId="0" borderId="59" xfId="0" applyFont="1" applyBorder="1" applyAlignment="1">
      <alignment horizontal="left" vertical="top" wrapText="1"/>
    </xf>
    <xf numFmtId="0" fontId="6" fillId="0" borderId="60" xfId="0" applyFont="1" applyBorder="1" applyAlignment="1">
      <alignment horizontal="left" vertical="top" wrapText="1"/>
    </xf>
    <xf numFmtId="0" fontId="6" fillId="0" borderId="6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9" fillId="0" borderId="62" xfId="0" applyFont="1" applyBorder="1" applyAlignment="1">
      <alignment horizontal="left" vertical="center"/>
    </xf>
    <xf numFmtId="0" fontId="29" fillId="0" borderId="60" xfId="0" applyFont="1" applyBorder="1" applyAlignment="1">
      <alignment horizontal="left" vertical="center"/>
    </xf>
    <xf numFmtId="0" fontId="29" fillId="0" borderId="63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49" fontId="4" fillId="6" borderId="46" xfId="0" applyNumberFormat="1" applyFont="1" applyFill="1" applyBorder="1" applyAlignment="1">
      <alignment horizontal="center" vertical="center" wrapText="1"/>
    </xf>
    <xf numFmtId="49" fontId="4" fillId="6" borderId="5" xfId="0" applyNumberFormat="1" applyFont="1" applyFill="1" applyBorder="1" applyAlignment="1">
      <alignment horizontal="center" vertical="center" wrapText="1"/>
    </xf>
    <xf numFmtId="0" fontId="33" fillId="8" borderId="55" xfId="0" applyFont="1" applyFill="1" applyBorder="1" applyAlignment="1">
      <alignment horizontal="center" vertical="center"/>
    </xf>
    <xf numFmtId="0" fontId="33" fillId="8" borderId="56" xfId="0" applyFont="1" applyFill="1" applyBorder="1" applyAlignment="1">
      <alignment horizontal="center" vertical="center"/>
    </xf>
    <xf numFmtId="0" fontId="33" fillId="8" borderId="57" xfId="0" applyFont="1" applyFill="1" applyBorder="1" applyAlignment="1">
      <alignment horizontal="center" vertical="center"/>
    </xf>
    <xf numFmtId="0" fontId="26" fillId="7" borderId="53" xfId="0" applyFont="1" applyFill="1" applyBorder="1" applyAlignment="1">
      <alignment horizontal="left" vertical="center" wrapText="1"/>
    </xf>
    <xf numFmtId="0" fontId="26" fillId="7" borderId="53" xfId="0" applyFont="1" applyFill="1" applyBorder="1" applyAlignment="1">
      <alignment horizontal="left" vertical="center"/>
    </xf>
    <xf numFmtId="0" fontId="26" fillId="7" borderId="54" xfId="0" applyFont="1" applyFill="1" applyBorder="1" applyAlignment="1">
      <alignment horizontal="left" vertical="center"/>
    </xf>
    <xf numFmtId="0" fontId="33" fillId="8" borderId="52" xfId="0" applyFont="1" applyFill="1" applyBorder="1" applyAlignment="1">
      <alignment horizontal="center" vertical="center"/>
    </xf>
    <xf numFmtId="0" fontId="26" fillId="9" borderId="53" xfId="0" applyFont="1" applyFill="1" applyBorder="1" applyAlignment="1">
      <alignment horizontal="left" vertical="center" wrapText="1"/>
    </xf>
    <xf numFmtId="0" fontId="26" fillId="9" borderId="53" xfId="0" applyFont="1" applyFill="1" applyBorder="1" applyAlignment="1">
      <alignment horizontal="left" vertical="center"/>
    </xf>
    <xf numFmtId="0" fontId="26" fillId="9" borderId="54" xfId="0" applyFont="1" applyFill="1" applyBorder="1" applyAlignment="1">
      <alignment horizontal="left" vertical="center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41" fontId="5" fillId="6" borderId="65" xfId="0" applyNumberFormat="1" applyFont="1" applyFill="1" applyBorder="1" applyAlignment="1">
      <alignment horizontal="center" vertical="center"/>
    </xf>
    <xf numFmtId="41" fontId="5" fillId="6" borderId="16" xfId="0" applyNumberFormat="1" applyFont="1" applyFill="1" applyBorder="1" applyAlignment="1">
      <alignment horizontal="center" vertical="center"/>
    </xf>
    <xf numFmtId="41" fontId="5" fillId="6" borderId="17" xfId="0" applyNumberFormat="1" applyFont="1" applyFill="1" applyBorder="1" applyAlignment="1">
      <alignment horizontal="center" vertical="center"/>
    </xf>
    <xf numFmtId="41" fontId="5" fillId="6" borderId="64" xfId="0" applyNumberFormat="1" applyFont="1" applyFill="1" applyBorder="1" applyAlignment="1">
      <alignment horizontal="center" vertical="center"/>
    </xf>
    <xf numFmtId="41" fontId="5" fillId="6" borderId="3" xfId="0" applyNumberFormat="1" applyFont="1" applyFill="1" applyBorder="1" applyAlignment="1">
      <alignment horizontal="center" vertical="center"/>
    </xf>
    <xf numFmtId="41" fontId="5" fillId="6" borderId="1" xfId="0" applyNumberFormat="1" applyFont="1" applyFill="1" applyBorder="1" applyAlignment="1">
      <alignment horizontal="center" vertical="center"/>
    </xf>
    <xf numFmtId="0" fontId="21" fillId="2" borderId="55" xfId="0" applyFont="1" applyFill="1" applyBorder="1" applyAlignment="1">
      <alignment horizontal="center" vertical="center"/>
    </xf>
    <xf numFmtId="0" fontId="21" fillId="2" borderId="56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/>
    </xf>
    <xf numFmtId="0" fontId="15" fillId="10" borderId="49" xfId="0" applyFont="1" applyFill="1" applyBorder="1" applyAlignment="1">
      <alignment horizontal="left" vertical="center" wrapText="1"/>
    </xf>
    <xf numFmtId="0" fontId="15" fillId="10" borderId="50" xfId="0" applyFont="1" applyFill="1" applyBorder="1" applyAlignment="1">
      <alignment horizontal="left" vertical="center" wrapText="1"/>
    </xf>
    <xf numFmtId="0" fontId="15" fillId="10" borderId="37" xfId="0" applyFont="1" applyFill="1" applyBorder="1" applyAlignment="1">
      <alignment horizontal="left" vertical="center" wrapText="1" shrinkToFit="1"/>
    </xf>
    <xf numFmtId="0" fontId="15" fillId="10" borderId="45" xfId="0" applyFont="1" applyFill="1" applyBorder="1" applyAlignment="1">
      <alignment horizontal="left" vertical="center" wrapText="1" shrinkToFit="1"/>
    </xf>
    <xf numFmtId="0" fontId="18" fillId="5" borderId="66" xfId="0" applyFont="1" applyFill="1" applyBorder="1" applyAlignment="1">
      <alignment horizontal="center" vertical="center" shrinkToFit="1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15" fillId="10" borderId="66" xfId="0" applyFont="1" applyFill="1" applyBorder="1" applyAlignment="1">
      <alignment horizontal="left" vertical="center" shrinkToFit="1"/>
    </xf>
    <xf numFmtId="0" fontId="15" fillId="10" borderId="75" xfId="0" applyFont="1" applyFill="1" applyBorder="1" applyAlignment="1">
      <alignment horizontal="left" vertical="center" shrinkToFit="1"/>
    </xf>
    <xf numFmtId="0" fontId="15" fillId="10" borderId="76" xfId="0" applyFont="1" applyFill="1" applyBorder="1" applyAlignment="1">
      <alignment horizontal="left" vertical="center" shrinkToFit="1"/>
    </xf>
    <xf numFmtId="0" fontId="15" fillId="10" borderId="77" xfId="0" applyFont="1" applyFill="1" applyBorder="1" applyAlignment="1">
      <alignment horizontal="left" vertical="center" shrinkToFit="1"/>
    </xf>
    <xf numFmtId="0" fontId="15" fillId="10" borderId="78" xfId="0" applyFont="1" applyFill="1" applyBorder="1" applyAlignment="1">
      <alignment horizontal="left" vertical="center" shrinkToFit="1"/>
    </xf>
    <xf numFmtId="0" fontId="21" fillId="2" borderId="67" xfId="0" applyFont="1" applyFill="1" applyBorder="1" applyAlignment="1">
      <alignment horizontal="center" vertical="center"/>
    </xf>
    <xf numFmtId="0" fontId="21" fillId="2" borderId="68" xfId="0" applyFont="1" applyFill="1" applyBorder="1" applyAlignment="1">
      <alignment horizontal="center" vertical="center"/>
    </xf>
    <xf numFmtId="0" fontId="21" fillId="2" borderId="69" xfId="0" applyFont="1" applyFill="1" applyBorder="1" applyAlignment="1">
      <alignment horizontal="center" vertical="center"/>
    </xf>
    <xf numFmtId="0" fontId="15" fillId="10" borderId="73" xfId="0" applyFont="1" applyFill="1" applyBorder="1" applyAlignment="1">
      <alignment horizontal="left" vertical="center" shrinkToFit="1"/>
    </xf>
    <xf numFmtId="0" fontId="12" fillId="10" borderId="79" xfId="0" applyFont="1" applyFill="1" applyBorder="1" applyAlignment="1">
      <alignment horizontal="left" vertical="center" indent="1"/>
    </xf>
    <xf numFmtId="0" fontId="15" fillId="10" borderId="80" xfId="0" applyFont="1" applyFill="1" applyBorder="1" applyAlignment="1">
      <alignment horizontal="left" vertical="center"/>
    </xf>
    <xf numFmtId="0" fontId="12" fillId="10" borderId="80" xfId="0" applyFont="1" applyFill="1" applyBorder="1" applyAlignment="1">
      <alignment horizontal="center" vertical="center"/>
    </xf>
    <xf numFmtId="176" fontId="14" fillId="10" borderId="80" xfId="1" applyNumberFormat="1" applyFont="1" applyFill="1" applyBorder="1" applyAlignment="1">
      <alignment horizontal="right" vertical="center"/>
    </xf>
    <xf numFmtId="178" fontId="9" fillId="10" borderId="80" xfId="1" applyNumberFormat="1" applyFont="1" applyFill="1" applyBorder="1" applyAlignment="1">
      <alignment horizontal="center" vertical="center"/>
    </xf>
    <xf numFmtId="41" fontId="4" fillId="10" borderId="81" xfId="1" applyFont="1" applyFill="1" applyBorder="1" applyAlignment="1">
      <alignment horizontal="center" vertical="center"/>
    </xf>
    <xf numFmtId="0" fontId="12" fillId="10" borderId="66" xfId="0" applyFont="1" applyFill="1" applyBorder="1" applyAlignment="1">
      <alignment horizontal="left" vertical="center" indent="1"/>
    </xf>
    <xf numFmtId="0" fontId="12" fillId="10" borderId="82" xfId="0" applyFont="1" applyFill="1" applyBorder="1" applyAlignment="1">
      <alignment horizontal="left" vertical="center" indent="1"/>
    </xf>
    <xf numFmtId="0" fontId="15" fillId="10" borderId="83" xfId="0" applyFont="1" applyFill="1" applyBorder="1" applyAlignment="1">
      <alignment horizontal="left" vertical="center" indent="1" shrinkToFit="1"/>
    </xf>
    <xf numFmtId="0" fontId="15" fillId="10" borderId="83" xfId="0" applyFont="1" applyFill="1" applyBorder="1" applyAlignment="1">
      <alignment horizontal="center" vertical="center" shrinkToFit="1"/>
    </xf>
    <xf numFmtId="0" fontId="12" fillId="10" borderId="83" xfId="0" applyFont="1" applyFill="1" applyBorder="1" applyAlignment="1">
      <alignment horizontal="center" vertical="center"/>
    </xf>
    <xf numFmtId="176" fontId="14" fillId="10" borderId="83" xfId="1" applyNumberFormat="1" applyFont="1" applyFill="1" applyBorder="1" applyAlignment="1">
      <alignment horizontal="right" vertical="center"/>
    </xf>
    <xf numFmtId="178" fontId="9" fillId="10" borderId="83" xfId="1" applyNumberFormat="1" applyFont="1" applyFill="1" applyBorder="1" applyAlignment="1">
      <alignment horizontal="center" vertical="center"/>
    </xf>
    <xf numFmtId="41" fontId="4" fillId="10" borderId="84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CCFFCC"/>
      <color rgb="FF663300"/>
      <color rgb="FF996633"/>
      <color rgb="FFCC9900"/>
      <color rgb="FF99FF99"/>
      <color rgb="FF66FF66"/>
      <color rgb="FFFFCCFF"/>
      <color rgb="FFFF99FF"/>
      <color rgb="FF66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277467</xdr:colOff>
      <xdr:row>0</xdr:row>
      <xdr:rowOff>44454</xdr:rowOff>
    </xdr:from>
    <xdr:to>
      <xdr:col>0</xdr:col>
      <xdr:colOff>1813891</xdr:colOff>
      <xdr:row>0</xdr:row>
      <xdr:rowOff>695739</xdr:rowOff>
    </xdr:to>
    <xdr:sp macro="" textlink="">
      <xdr:nvSpPr>
        <xdr:cNvPr id="16" name="직사각형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77467" y="44454"/>
          <a:ext cx="1536424" cy="651285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000"/>
        </a:p>
      </xdr:txBody>
    </xdr:sp>
    <xdr:clientData/>
  </xdr:twoCellAnchor>
  <xdr:twoCellAnchor>
    <xdr:from>
      <xdr:col>6</xdr:col>
      <xdr:colOff>1092483</xdr:colOff>
      <xdr:row>18</xdr:row>
      <xdr:rowOff>27327</xdr:rowOff>
    </xdr:from>
    <xdr:to>
      <xdr:col>7</xdr:col>
      <xdr:colOff>3</xdr:colOff>
      <xdr:row>18</xdr:row>
      <xdr:rowOff>289891</xdr:rowOff>
    </xdr:to>
    <xdr:sp macro="" textlink="">
      <xdr:nvSpPr>
        <xdr:cNvPr id="25" name="직사각형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989700" y="6736240"/>
          <a:ext cx="572325" cy="262564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oneCellAnchor>
    <xdr:from>
      <xdr:col>0</xdr:col>
      <xdr:colOff>1767826</xdr:colOff>
      <xdr:row>0</xdr:row>
      <xdr:rowOff>210884</xdr:rowOff>
    </xdr:from>
    <xdr:ext cx="4647193" cy="753902"/>
    <xdr:sp macro="" textlink="">
      <xdr:nvSpPr>
        <xdr:cNvPr id="18" name="직사각형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767826" y="210884"/>
          <a:ext cx="4647193" cy="753902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altLang="ko-KR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휴먼모음T" pitchFamily="18" charset="-127"/>
              <a:ea typeface="휴먼모음T" pitchFamily="18" charset="-127"/>
              <a:cs typeface="+mn-cs"/>
            </a:rPr>
            <a:t>2024</a:t>
          </a:r>
          <a:r>
            <a:rPr lang="ko-KR" altLang="ko-KR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휴먼모음T" pitchFamily="18" charset="-127"/>
              <a:ea typeface="휴먼모음T" pitchFamily="18" charset="-127"/>
              <a:cs typeface="+mn-cs"/>
            </a:rPr>
            <a:t>년 대학교 </a:t>
          </a:r>
          <a:r>
            <a:rPr lang="ko-KR" altLang="en-US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휴먼모음T" pitchFamily="18" charset="-127"/>
              <a:ea typeface="휴먼모음T" pitchFamily="18" charset="-127"/>
              <a:cs typeface="+mn-cs"/>
            </a:rPr>
            <a:t>주문표</a:t>
          </a:r>
          <a:endParaRPr lang="ko-KR" altLang="en-US" sz="2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6</xdr:col>
      <xdr:colOff>1060174</xdr:colOff>
      <xdr:row>36</xdr:row>
      <xdr:rowOff>41414</xdr:rowOff>
    </xdr:from>
    <xdr:to>
      <xdr:col>6</xdr:col>
      <xdr:colOff>1632499</xdr:colOff>
      <xdr:row>36</xdr:row>
      <xdr:rowOff>303978</xdr:rowOff>
    </xdr:to>
    <xdr:sp macro="" textlink="">
      <xdr:nvSpPr>
        <xdr:cNvPr id="22" name="직사각형 21">
          <a:extLst>
            <a:ext uri="{FF2B5EF4-FFF2-40B4-BE49-F238E27FC236}">
              <a16:creationId xmlns:a16="http://schemas.microsoft.com/office/drawing/2014/main" id="{2FB5B258-BBA1-4033-9378-A7593E4E5BCE}"/>
            </a:ext>
          </a:extLst>
        </xdr:cNvPr>
        <xdr:cNvSpPr/>
      </xdr:nvSpPr>
      <xdr:spPr>
        <a:xfrm>
          <a:off x="6957391" y="14138414"/>
          <a:ext cx="572325" cy="262564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6</xdr:col>
      <xdr:colOff>1080606</xdr:colOff>
      <xdr:row>55</xdr:row>
      <xdr:rowOff>0</xdr:rowOff>
    </xdr:from>
    <xdr:to>
      <xdr:col>6</xdr:col>
      <xdr:colOff>1615110</xdr:colOff>
      <xdr:row>55</xdr:row>
      <xdr:rowOff>0</xdr:rowOff>
    </xdr:to>
    <xdr:sp macro="" textlink="">
      <xdr:nvSpPr>
        <xdr:cNvPr id="24" name="직사각형 23">
          <a:extLst>
            <a:ext uri="{FF2B5EF4-FFF2-40B4-BE49-F238E27FC236}">
              <a16:creationId xmlns:a16="http://schemas.microsoft.com/office/drawing/2014/main" id="{EBFAE134-5524-4554-B03D-84BCFA25D352}"/>
            </a:ext>
          </a:extLst>
        </xdr:cNvPr>
        <xdr:cNvSpPr/>
      </xdr:nvSpPr>
      <xdr:spPr>
        <a:xfrm>
          <a:off x="8178802" y="14867284"/>
          <a:ext cx="534504" cy="173934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6</xdr:col>
      <xdr:colOff>908050</xdr:colOff>
      <xdr:row>57</xdr:row>
      <xdr:rowOff>44450</xdr:rowOff>
    </xdr:from>
    <xdr:to>
      <xdr:col>6</xdr:col>
      <xdr:colOff>1626149</xdr:colOff>
      <xdr:row>58</xdr:row>
      <xdr:rowOff>183879</xdr:rowOff>
    </xdr:to>
    <xdr:sp macro="" textlink="">
      <xdr:nvSpPr>
        <xdr:cNvPr id="8" name="직사각형 7">
          <a:extLst>
            <a:ext uri="{FF2B5EF4-FFF2-40B4-BE49-F238E27FC236}">
              <a16:creationId xmlns:a16="http://schemas.microsoft.com/office/drawing/2014/main" id="{16B8B899-48F4-4367-859E-83A5A7A5AF43}"/>
            </a:ext>
          </a:extLst>
        </xdr:cNvPr>
        <xdr:cNvSpPr/>
      </xdr:nvSpPr>
      <xdr:spPr>
        <a:xfrm>
          <a:off x="8213311" y="13280059"/>
          <a:ext cx="718099" cy="346494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S107"/>
  <sheetViews>
    <sheetView showGridLines="0" tabSelected="1" topLeftCell="A4" zoomScale="115" zoomScaleNormal="115" zoomScaleSheetLayoutView="100" workbookViewId="0">
      <selection activeCell="G51" sqref="G51"/>
    </sheetView>
  </sheetViews>
  <sheetFormatPr defaultColWidth="9" defaultRowHeight="15"/>
  <cols>
    <col min="1" max="1" width="22.875" style="1" customWidth="1"/>
    <col min="2" max="2" width="26" style="5" customWidth="1"/>
    <col min="3" max="3" width="13.5" style="47" customWidth="1"/>
    <col min="4" max="4" width="12.375" style="2" customWidth="1"/>
    <col min="5" max="5" width="9.875" style="3" customWidth="1"/>
    <col min="6" max="6" width="8.5" style="98" customWidth="1"/>
    <col min="7" max="7" width="21.875" style="4" customWidth="1"/>
    <col min="8" max="8" width="16" style="1" customWidth="1"/>
    <col min="9" max="9" width="10.875" style="1" bestFit="1" customWidth="1"/>
    <col min="10" max="10" width="16.25" style="1" customWidth="1"/>
    <col min="11" max="16384" width="9" style="1"/>
  </cols>
  <sheetData>
    <row r="1" spans="1:14" ht="65.25" customHeight="1">
      <c r="A1" s="51"/>
      <c r="B1" s="49"/>
      <c r="C1" s="49"/>
      <c r="D1" s="49"/>
      <c r="E1" s="49"/>
      <c r="F1" s="84"/>
      <c r="G1" s="50"/>
    </row>
    <row r="2" spans="1:14" ht="39" customHeight="1" thickBot="1">
      <c r="A2" s="48" t="s">
        <v>52</v>
      </c>
      <c r="B2" s="115" t="s">
        <v>107</v>
      </c>
      <c r="C2" s="115"/>
      <c r="D2" s="115"/>
      <c r="E2" s="115"/>
      <c r="F2" s="125" t="s">
        <v>73</v>
      </c>
      <c r="G2" s="126"/>
    </row>
    <row r="3" spans="1:14" ht="48" customHeight="1" thickBot="1">
      <c r="A3" s="52" t="s">
        <v>17</v>
      </c>
      <c r="B3" s="118" t="s">
        <v>75</v>
      </c>
      <c r="C3" s="119"/>
      <c r="D3" s="119"/>
      <c r="E3" s="119"/>
      <c r="F3" s="119"/>
      <c r="G3" s="120"/>
    </row>
    <row r="4" spans="1:14" ht="20.100000000000001" customHeight="1">
      <c r="A4" s="53" t="s">
        <v>18</v>
      </c>
      <c r="B4" s="121"/>
      <c r="C4" s="121"/>
      <c r="D4" s="121"/>
      <c r="E4" s="121"/>
      <c r="F4" s="121"/>
      <c r="G4" s="122"/>
    </row>
    <row r="5" spans="1:14" ht="20.100000000000001" customHeight="1">
      <c r="A5" s="18" t="s">
        <v>19</v>
      </c>
      <c r="B5" s="136"/>
      <c r="C5" s="136"/>
      <c r="D5" s="136"/>
      <c r="E5" s="136"/>
      <c r="F5" s="136"/>
      <c r="G5" s="137"/>
    </row>
    <row r="6" spans="1:14" ht="20.100000000000001" customHeight="1">
      <c r="A6" s="18" t="s">
        <v>20</v>
      </c>
      <c r="B6" s="60" t="s">
        <v>21</v>
      </c>
      <c r="C6" s="39"/>
      <c r="D6" s="123" t="s">
        <v>22</v>
      </c>
      <c r="E6" s="123"/>
      <c r="F6" s="123"/>
      <c r="G6" s="124"/>
    </row>
    <row r="7" spans="1:14" ht="20.100000000000001" customHeight="1">
      <c r="A7" s="54" t="s">
        <v>56</v>
      </c>
      <c r="B7" s="16" t="s">
        <v>23</v>
      </c>
      <c r="C7" s="40"/>
      <c r="D7" s="134" t="s">
        <v>24</v>
      </c>
      <c r="E7" s="134"/>
      <c r="F7" s="134"/>
      <c r="G7" s="135"/>
    </row>
    <row r="8" spans="1:14" ht="20.100000000000001" customHeight="1" thickBot="1">
      <c r="A8" s="19" t="s">
        <v>25</v>
      </c>
      <c r="B8" s="17" t="s">
        <v>74</v>
      </c>
      <c r="C8" s="41"/>
      <c r="D8" s="149" t="s">
        <v>69</v>
      </c>
      <c r="E8" s="149"/>
      <c r="F8" s="149"/>
      <c r="G8" s="61"/>
    </row>
    <row r="9" spans="1:14" ht="20.100000000000001" customHeight="1" thickBot="1">
      <c r="A9" s="146" t="s">
        <v>70</v>
      </c>
      <c r="B9" s="147"/>
      <c r="C9" s="148"/>
      <c r="D9" s="116" t="s">
        <v>68</v>
      </c>
      <c r="E9" s="116"/>
      <c r="F9" s="116"/>
      <c r="G9" s="117"/>
    </row>
    <row r="10" spans="1:14" ht="30" customHeight="1">
      <c r="A10" s="144" t="s">
        <v>36</v>
      </c>
      <c r="B10" s="138" t="s">
        <v>71</v>
      </c>
      <c r="C10" s="139"/>
      <c r="D10" s="139"/>
      <c r="E10" s="139"/>
      <c r="F10" s="139"/>
      <c r="G10" s="140"/>
    </row>
    <row r="11" spans="1:14" ht="30" customHeight="1" thickBot="1">
      <c r="A11" s="145"/>
      <c r="B11" s="141"/>
      <c r="C11" s="142"/>
      <c r="D11" s="142"/>
      <c r="E11" s="142"/>
      <c r="F11" s="142"/>
      <c r="G11" s="143"/>
    </row>
    <row r="12" spans="1:14" ht="18" customHeight="1">
      <c r="A12" s="152" t="s">
        <v>53</v>
      </c>
      <c r="B12" s="153"/>
      <c r="C12" s="154"/>
      <c r="D12" s="158" t="s">
        <v>54</v>
      </c>
      <c r="E12" s="158"/>
      <c r="F12" s="158"/>
      <c r="G12" s="158"/>
    </row>
    <row r="13" spans="1:14" ht="30" customHeight="1">
      <c r="A13" s="155" t="s">
        <v>84</v>
      </c>
      <c r="B13" s="156"/>
      <c r="C13" s="156"/>
      <c r="D13" s="159" t="s">
        <v>55</v>
      </c>
      <c r="E13" s="160"/>
      <c r="F13" s="160"/>
      <c r="G13" s="160"/>
    </row>
    <row r="14" spans="1:14" ht="30" customHeight="1">
      <c r="A14" s="156"/>
      <c r="B14" s="156"/>
      <c r="C14" s="156"/>
      <c r="D14" s="160"/>
      <c r="E14" s="160"/>
      <c r="F14" s="160"/>
      <c r="G14" s="160"/>
    </row>
    <row r="15" spans="1:14" ht="30" customHeight="1" thickBot="1">
      <c r="A15" s="157"/>
      <c r="B15" s="157"/>
      <c r="C15" s="157"/>
      <c r="D15" s="161"/>
      <c r="E15" s="161"/>
      <c r="F15" s="161"/>
      <c r="G15" s="161"/>
      <c r="N15" s="12"/>
    </row>
    <row r="16" spans="1:14" ht="18" customHeight="1" thickBot="1">
      <c r="A16" s="131" t="s">
        <v>83</v>
      </c>
      <c r="B16" s="132"/>
      <c r="C16" s="132"/>
      <c r="D16" s="132"/>
      <c r="E16" s="132"/>
      <c r="F16" s="132"/>
      <c r="G16" s="133"/>
    </row>
    <row r="17" spans="1:10" ht="23.1" customHeight="1">
      <c r="A17" s="162"/>
      <c r="B17" s="163"/>
      <c r="C17" s="164"/>
      <c r="D17" s="150" t="s">
        <v>72</v>
      </c>
      <c r="E17" s="168">
        <f>SUM(G23,G24,G25,G29,G30,G33:G35,G40:G48,G52:G53,G56:G57)</f>
        <v>0</v>
      </c>
      <c r="F17" s="169"/>
      <c r="G17" s="170"/>
    </row>
    <row r="18" spans="1:10" ht="21.95" customHeight="1" thickBot="1">
      <c r="A18" s="165"/>
      <c r="B18" s="166"/>
      <c r="C18" s="167"/>
      <c r="D18" s="151"/>
      <c r="E18" s="171"/>
      <c r="F18" s="172"/>
      <c r="G18" s="173"/>
    </row>
    <row r="19" spans="1:10" ht="26.45" customHeight="1">
      <c r="A19" s="9" t="s">
        <v>96</v>
      </c>
      <c r="B19" s="6"/>
      <c r="C19" s="42"/>
      <c r="D19" s="7"/>
      <c r="E19" s="8"/>
      <c r="F19" s="85"/>
    </row>
    <row r="20" spans="1:10" customFormat="1" ht="17.100000000000001" customHeight="1" thickBot="1">
      <c r="F20" s="87"/>
    </row>
    <row r="21" spans="1:10" ht="17.100000000000001" customHeight="1">
      <c r="A21" s="127" t="s">
        <v>110</v>
      </c>
      <c r="B21" s="128"/>
      <c r="C21" s="128"/>
      <c r="D21" s="128"/>
      <c r="E21" s="128"/>
      <c r="F21" s="128"/>
      <c r="G21" s="129"/>
    </row>
    <row r="22" spans="1:10" ht="17.100000000000001" customHeight="1">
      <c r="A22" s="104" t="s">
        <v>13</v>
      </c>
      <c r="B22" s="181" t="s">
        <v>14</v>
      </c>
      <c r="C22" s="181"/>
      <c r="D22" s="99" t="s">
        <v>15</v>
      </c>
      <c r="E22" s="99" t="s">
        <v>16</v>
      </c>
      <c r="F22" s="100" t="s">
        <v>38</v>
      </c>
      <c r="G22" s="105" t="s">
        <v>39</v>
      </c>
      <c r="I22" s="10"/>
      <c r="J22" s="38"/>
    </row>
    <row r="23" spans="1:10" ht="24" customHeight="1">
      <c r="A23" s="106" t="s">
        <v>95</v>
      </c>
      <c r="B23" s="130" t="s">
        <v>108</v>
      </c>
      <c r="C23" s="130"/>
      <c r="D23" s="101" t="s">
        <v>89</v>
      </c>
      <c r="E23" s="102">
        <v>690000</v>
      </c>
      <c r="F23" s="103"/>
      <c r="G23" s="107">
        <f>SUM(E23*F23)</f>
        <v>0</v>
      </c>
      <c r="I23" s="10"/>
      <c r="J23" s="38"/>
    </row>
    <row r="24" spans="1:10" ht="20.25" customHeight="1">
      <c r="A24" s="106" t="s">
        <v>95</v>
      </c>
      <c r="B24" s="130" t="s">
        <v>90</v>
      </c>
      <c r="C24" s="130"/>
      <c r="D24" s="101" t="s">
        <v>88</v>
      </c>
      <c r="E24" s="102">
        <v>590000</v>
      </c>
      <c r="F24" s="103"/>
      <c r="G24" s="107">
        <f>SUM(E24*F24)</f>
        <v>0</v>
      </c>
      <c r="I24" s="10"/>
      <c r="J24" s="38"/>
    </row>
    <row r="25" spans="1:10" ht="22.5" customHeight="1">
      <c r="A25" s="194" t="s">
        <v>95</v>
      </c>
      <c r="B25" s="195" t="s">
        <v>91</v>
      </c>
      <c r="C25" s="195"/>
      <c r="D25" s="196" t="s">
        <v>87</v>
      </c>
      <c r="E25" s="197">
        <v>490000</v>
      </c>
      <c r="F25" s="198"/>
      <c r="G25" s="199">
        <f>SUM(E25*F25)</f>
        <v>0</v>
      </c>
      <c r="I25" s="10"/>
      <c r="J25" s="38"/>
    </row>
    <row r="26" spans="1:10" ht="22.5" customHeight="1">
      <c r="A26" s="200" t="s">
        <v>111</v>
      </c>
      <c r="B26" s="130" t="s">
        <v>112</v>
      </c>
      <c r="C26" s="130"/>
      <c r="D26" s="101" t="s">
        <v>113</v>
      </c>
      <c r="E26" s="102">
        <v>290000</v>
      </c>
      <c r="F26" s="103"/>
      <c r="G26" s="107">
        <f>SUM(E26*F26)</f>
        <v>0</v>
      </c>
      <c r="I26" s="10"/>
      <c r="J26" s="38"/>
    </row>
    <row r="27" spans="1:10" customFormat="1" ht="20.25" customHeight="1" thickBot="1"/>
    <row r="28" spans="1:10" ht="16.5" customHeight="1">
      <c r="A28" s="190" t="s">
        <v>92</v>
      </c>
      <c r="B28" s="191"/>
      <c r="C28" s="191"/>
      <c r="D28" s="191"/>
      <c r="E28" s="191"/>
      <c r="F28" s="191"/>
      <c r="G28" s="192"/>
    </row>
    <row r="29" spans="1:10" ht="16.5" customHeight="1">
      <c r="A29" s="112" t="s">
        <v>63</v>
      </c>
      <c r="B29" s="185" t="s">
        <v>93</v>
      </c>
      <c r="C29" s="185"/>
      <c r="D29" s="101" t="s">
        <v>62</v>
      </c>
      <c r="E29" s="102">
        <v>12000</v>
      </c>
      <c r="F29" s="111"/>
      <c r="G29" s="107">
        <f>E29*F29</f>
        <v>0</v>
      </c>
    </row>
    <row r="30" spans="1:10" ht="16.5" customHeight="1" thickBot="1">
      <c r="A30" s="113" t="s">
        <v>64</v>
      </c>
      <c r="B30" s="193" t="s">
        <v>94</v>
      </c>
      <c r="C30" s="193"/>
      <c r="D30" s="108" t="s">
        <v>62</v>
      </c>
      <c r="E30" s="109">
        <v>16000</v>
      </c>
      <c r="F30" s="114"/>
      <c r="G30" s="110">
        <f>E30*F30</f>
        <v>0</v>
      </c>
    </row>
    <row r="31" spans="1:10" customFormat="1" ht="16.5" customHeight="1" thickBot="1"/>
    <row r="32" spans="1:10" ht="16.5" customHeight="1">
      <c r="A32" s="182" t="s">
        <v>109</v>
      </c>
      <c r="B32" s="183"/>
      <c r="C32" s="183"/>
      <c r="D32" s="183"/>
      <c r="E32" s="183"/>
      <c r="F32" s="183"/>
      <c r="G32" s="184"/>
    </row>
    <row r="33" spans="1:19" ht="16.5" customHeight="1">
      <c r="A33" s="112" t="s">
        <v>98</v>
      </c>
      <c r="B33" s="185" t="s">
        <v>100</v>
      </c>
      <c r="C33" s="185"/>
      <c r="D33" s="101" t="s">
        <v>99</v>
      </c>
      <c r="E33" s="102">
        <v>60000</v>
      </c>
      <c r="F33" s="111"/>
      <c r="G33" s="107">
        <f>SUM(E33*F33)</f>
        <v>0</v>
      </c>
    </row>
    <row r="34" spans="1:19" ht="16.5" customHeight="1">
      <c r="A34" s="112" t="s">
        <v>101</v>
      </c>
      <c r="B34" s="186" t="s">
        <v>105</v>
      </c>
      <c r="C34" s="187"/>
      <c r="D34" s="101" t="s">
        <v>106</v>
      </c>
      <c r="E34" s="102">
        <v>50000</v>
      </c>
      <c r="F34" s="111"/>
      <c r="G34" s="107">
        <f>SUM(E34*F34)</f>
        <v>0</v>
      </c>
    </row>
    <row r="35" spans="1:19" ht="16.5" customHeight="1" thickBot="1">
      <c r="A35" s="113" t="s">
        <v>102</v>
      </c>
      <c r="B35" s="188" t="s">
        <v>104</v>
      </c>
      <c r="C35" s="189"/>
      <c r="D35" s="108" t="s">
        <v>103</v>
      </c>
      <c r="E35" s="109">
        <v>70000</v>
      </c>
      <c r="F35" s="114"/>
      <c r="G35" s="110">
        <f>SUM(E35*F35)</f>
        <v>0</v>
      </c>
    </row>
    <row r="36" spans="1:19" customFormat="1" ht="22.5" customHeight="1"/>
    <row r="37" spans="1:19" ht="17.100000000000001" customHeight="1" thickBot="1">
      <c r="A37" s="56" t="s">
        <v>45</v>
      </c>
      <c r="B37" s="22"/>
      <c r="C37" s="46"/>
      <c r="D37" s="23"/>
      <c r="E37" s="24"/>
      <c r="F37" s="88"/>
      <c r="G37" s="25"/>
      <c r="I37" s="10"/>
      <c r="J37" s="38"/>
    </row>
    <row r="38" spans="1:19" ht="17.100000000000001" customHeight="1">
      <c r="A38" s="182" t="s">
        <v>82</v>
      </c>
      <c r="B38" s="183"/>
      <c r="C38" s="183"/>
      <c r="D38" s="183"/>
      <c r="E38" s="183"/>
      <c r="F38" s="183"/>
      <c r="G38" s="184"/>
      <c r="I38" s="10"/>
      <c r="J38" s="38"/>
    </row>
    <row r="39" spans="1:19" ht="30" customHeight="1">
      <c r="A39" s="30" t="s">
        <v>37</v>
      </c>
      <c r="B39" s="31" t="s">
        <v>40</v>
      </c>
      <c r="C39" s="31" t="s">
        <v>50</v>
      </c>
      <c r="D39" s="32" t="s">
        <v>41</v>
      </c>
      <c r="E39" s="32" t="s">
        <v>42</v>
      </c>
      <c r="F39" s="86" t="s">
        <v>43</v>
      </c>
      <c r="G39" s="33" t="s">
        <v>44</v>
      </c>
      <c r="I39" s="10"/>
      <c r="J39" s="38"/>
    </row>
    <row r="40" spans="1:19" ht="16.5" customHeight="1">
      <c r="A40" s="34" t="s">
        <v>11</v>
      </c>
      <c r="B40" s="28" t="s">
        <v>65</v>
      </c>
      <c r="C40" s="44" t="s">
        <v>80</v>
      </c>
      <c r="D40" s="57" t="s">
        <v>66</v>
      </c>
      <c r="E40" s="35">
        <v>70000</v>
      </c>
      <c r="F40" s="89"/>
      <c r="G40" s="26">
        <f t="shared" ref="G40:G48" si="0">E40*F40</f>
        <v>0</v>
      </c>
      <c r="I40" s="10"/>
      <c r="J40" s="38"/>
    </row>
    <row r="41" spans="1:19" ht="16.5" customHeight="1">
      <c r="A41" s="58" t="s">
        <v>0</v>
      </c>
      <c r="B41" s="28" t="s">
        <v>28</v>
      </c>
      <c r="C41" s="44" t="s">
        <v>77</v>
      </c>
      <c r="D41" s="55" t="s">
        <v>60</v>
      </c>
      <c r="E41" s="35">
        <v>110000</v>
      </c>
      <c r="F41" s="90"/>
      <c r="G41" s="26">
        <f t="shared" si="0"/>
        <v>0</v>
      </c>
      <c r="I41" s="10"/>
      <c r="J41" s="38"/>
    </row>
    <row r="42" spans="1:19" ht="16.5" customHeight="1">
      <c r="A42" s="62" t="s">
        <v>67</v>
      </c>
      <c r="B42" s="63" t="s">
        <v>29</v>
      </c>
      <c r="C42" s="64" t="s">
        <v>77</v>
      </c>
      <c r="D42" s="65" t="s">
        <v>57</v>
      </c>
      <c r="E42" s="66">
        <v>110000</v>
      </c>
      <c r="F42" s="91"/>
      <c r="G42" s="73">
        <f t="shared" si="0"/>
        <v>0</v>
      </c>
      <c r="I42" s="10"/>
      <c r="J42" s="38"/>
    </row>
    <row r="43" spans="1:19" ht="16.5" customHeight="1">
      <c r="A43" s="62" t="s">
        <v>1</v>
      </c>
      <c r="B43" s="63" t="s">
        <v>30</v>
      </c>
      <c r="C43" s="64" t="s">
        <v>78</v>
      </c>
      <c r="D43" s="65" t="s">
        <v>58</v>
      </c>
      <c r="E43" s="66">
        <v>110000</v>
      </c>
      <c r="F43" s="91"/>
      <c r="G43" s="73">
        <f t="shared" si="0"/>
        <v>0</v>
      </c>
    </row>
    <row r="44" spans="1:19" ht="16.5" customHeight="1">
      <c r="A44" s="62" t="s">
        <v>2</v>
      </c>
      <c r="B44" s="74" t="s">
        <v>31</v>
      </c>
      <c r="C44" s="75" t="s">
        <v>77</v>
      </c>
      <c r="D44" s="65" t="s">
        <v>57</v>
      </c>
      <c r="E44" s="66">
        <v>120000</v>
      </c>
      <c r="F44" s="91"/>
      <c r="G44" s="73">
        <f t="shared" si="0"/>
        <v>0</v>
      </c>
    </row>
    <row r="45" spans="1:19" ht="16.5" customHeight="1">
      <c r="A45" s="62" t="s">
        <v>3</v>
      </c>
      <c r="B45" s="63" t="s">
        <v>32</v>
      </c>
      <c r="C45" s="64" t="s">
        <v>77</v>
      </c>
      <c r="D45" s="65" t="s">
        <v>57</v>
      </c>
      <c r="E45" s="66">
        <v>120000</v>
      </c>
      <c r="F45" s="91"/>
      <c r="G45" s="73">
        <f t="shared" si="0"/>
        <v>0</v>
      </c>
    </row>
    <row r="46" spans="1:19" ht="16.5" customHeight="1">
      <c r="A46" s="36" t="s">
        <v>4</v>
      </c>
      <c r="B46" s="29" t="s">
        <v>33</v>
      </c>
      <c r="C46" s="45" t="s">
        <v>79</v>
      </c>
      <c r="D46" s="27" t="s">
        <v>76</v>
      </c>
      <c r="E46" s="37">
        <v>130000</v>
      </c>
      <c r="F46" s="92"/>
      <c r="G46" s="26">
        <f t="shared" si="0"/>
        <v>0</v>
      </c>
    </row>
    <row r="47" spans="1:19" ht="16.5" customHeight="1">
      <c r="A47" s="36" t="s">
        <v>5</v>
      </c>
      <c r="B47" s="29" t="s">
        <v>34</v>
      </c>
      <c r="C47" s="45" t="s">
        <v>79</v>
      </c>
      <c r="D47" s="27" t="s">
        <v>59</v>
      </c>
      <c r="E47" s="37">
        <v>110000</v>
      </c>
      <c r="F47" s="92"/>
      <c r="G47" s="26">
        <f t="shared" si="0"/>
        <v>0</v>
      </c>
    </row>
    <row r="48" spans="1:19" ht="16.5" customHeight="1">
      <c r="A48" s="201" t="s">
        <v>6</v>
      </c>
      <c r="B48" s="202" t="s">
        <v>35</v>
      </c>
      <c r="C48" s="203" t="s">
        <v>79</v>
      </c>
      <c r="D48" s="204" t="s">
        <v>59</v>
      </c>
      <c r="E48" s="205">
        <v>90000</v>
      </c>
      <c r="F48" s="206"/>
      <c r="G48" s="207">
        <f t="shared" si="0"/>
        <v>0</v>
      </c>
      <c r="R48" s="11"/>
      <c r="S48" s="11"/>
    </row>
    <row r="49" spans="1:7" customFormat="1" ht="16.5" customHeight="1" thickBot="1"/>
    <row r="50" spans="1:7" ht="16.5" customHeight="1">
      <c r="A50" s="174" t="s">
        <v>51</v>
      </c>
      <c r="B50" s="175"/>
      <c r="C50" s="175"/>
      <c r="D50" s="175"/>
      <c r="E50" s="175"/>
      <c r="F50" s="175"/>
      <c r="G50" s="176"/>
    </row>
    <row r="51" spans="1:7" ht="16.5" customHeight="1">
      <c r="A51" s="30" t="s">
        <v>13</v>
      </c>
      <c r="B51" s="31" t="s">
        <v>14</v>
      </c>
      <c r="C51" s="31" t="s">
        <v>61</v>
      </c>
      <c r="D51" s="32" t="s">
        <v>15</v>
      </c>
      <c r="E51" s="32" t="s">
        <v>16</v>
      </c>
      <c r="F51" s="86" t="s">
        <v>48</v>
      </c>
      <c r="G51" s="33" t="s">
        <v>49</v>
      </c>
    </row>
    <row r="52" spans="1:7" ht="16.5" customHeight="1">
      <c r="A52" s="68" t="s">
        <v>7</v>
      </c>
      <c r="B52" s="69" t="s">
        <v>26</v>
      </c>
      <c r="C52" s="70" t="s">
        <v>81</v>
      </c>
      <c r="D52" s="71" t="s">
        <v>8</v>
      </c>
      <c r="E52" s="72">
        <v>90000</v>
      </c>
      <c r="F52" s="93"/>
      <c r="G52" s="67">
        <f>E52*F52</f>
        <v>0</v>
      </c>
    </row>
    <row r="53" spans="1:7" ht="16.5" customHeight="1">
      <c r="A53" s="201" t="s">
        <v>9</v>
      </c>
      <c r="B53" s="202" t="s">
        <v>27</v>
      </c>
      <c r="C53" s="203" t="s">
        <v>81</v>
      </c>
      <c r="D53" s="204" t="s">
        <v>8</v>
      </c>
      <c r="E53" s="205">
        <v>100000</v>
      </c>
      <c r="F53" s="206"/>
      <c r="G53" s="207">
        <f>E53*F53</f>
        <v>0</v>
      </c>
    </row>
    <row r="54" spans="1:7" ht="16.5" customHeight="1" thickBot="1">
      <c r="A54" s="21"/>
      <c r="B54" s="13"/>
      <c r="C54" s="43"/>
      <c r="D54" s="14"/>
      <c r="E54" s="15"/>
      <c r="F54" s="95"/>
      <c r="G54" s="20"/>
    </row>
    <row r="55" spans="1:7" ht="16.5" customHeight="1">
      <c r="A55" s="174" t="s">
        <v>97</v>
      </c>
      <c r="B55" s="175"/>
      <c r="C55" s="175"/>
      <c r="D55" s="175"/>
      <c r="E55" s="175"/>
      <c r="F55" s="175"/>
      <c r="G55" s="176"/>
    </row>
    <row r="56" spans="1:7" ht="30.75" customHeight="1">
      <c r="A56" s="78" t="s">
        <v>46</v>
      </c>
      <c r="B56" s="177" t="s">
        <v>85</v>
      </c>
      <c r="C56" s="178"/>
      <c r="D56" s="79" t="s">
        <v>10</v>
      </c>
      <c r="E56" s="80">
        <v>26000</v>
      </c>
      <c r="F56" s="96"/>
      <c r="G56" s="81">
        <f>E56*F56</f>
        <v>0</v>
      </c>
    </row>
    <row r="57" spans="1:7" ht="33" customHeight="1" thickBot="1">
      <c r="A57" s="82" t="s">
        <v>47</v>
      </c>
      <c r="B57" s="179" t="s">
        <v>86</v>
      </c>
      <c r="C57" s="180"/>
      <c r="D57" s="83" t="s">
        <v>10</v>
      </c>
      <c r="E57" s="76">
        <v>50000</v>
      </c>
      <c r="F57" s="97"/>
      <c r="G57" s="77">
        <f>E57*F57</f>
        <v>0</v>
      </c>
    </row>
    <row r="58" spans="1:7" ht="16.5" customHeight="1">
      <c r="A58" s="59" t="s">
        <v>12</v>
      </c>
      <c r="B58" s="59"/>
      <c r="C58" s="59"/>
      <c r="D58" s="59"/>
      <c r="E58" s="59"/>
      <c r="F58" s="94"/>
      <c r="G58" s="59"/>
    </row>
    <row r="59" spans="1:7" ht="16.5" customHeight="1">
      <c r="A59" s="21" t="s">
        <v>45</v>
      </c>
      <c r="B59" s="13"/>
      <c r="C59" s="43"/>
      <c r="D59" s="14"/>
      <c r="E59" s="15"/>
      <c r="F59" s="95"/>
      <c r="G59" s="20"/>
    </row>
    <row r="60" spans="1:7" ht="20.100000000000001" customHeight="1"/>
    <row r="61" spans="1:7" ht="27.95" customHeight="1"/>
    <row r="62" spans="1:7" ht="28.5" customHeight="1"/>
    <row r="63" spans="1:7" ht="15.2" customHeight="1"/>
    <row r="64" spans="1:7" ht="15.2" customHeight="1"/>
    <row r="65" ht="15.2" customHeight="1"/>
    <row r="66" ht="15.2" customHeight="1"/>
    <row r="67" ht="15.2" customHeight="1"/>
    <row r="68" ht="15.2" customHeight="1"/>
    <row r="69" ht="15.2" customHeight="1"/>
    <row r="70" ht="15.2" customHeight="1"/>
    <row r="71" ht="15.2" customHeight="1"/>
    <row r="72" ht="15.2" customHeight="1"/>
    <row r="73" ht="30" customHeight="1"/>
    <row r="74" ht="30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</sheetData>
  <mergeCells count="38">
    <mergeCell ref="A55:G55"/>
    <mergeCell ref="B56:C56"/>
    <mergeCell ref="B57:C57"/>
    <mergeCell ref="B22:C22"/>
    <mergeCell ref="A50:G50"/>
    <mergeCell ref="B23:C23"/>
    <mergeCell ref="A38:G38"/>
    <mergeCell ref="B33:C33"/>
    <mergeCell ref="B34:C34"/>
    <mergeCell ref="B35:C35"/>
    <mergeCell ref="B25:C25"/>
    <mergeCell ref="A28:G28"/>
    <mergeCell ref="B29:C29"/>
    <mergeCell ref="B30:C30"/>
    <mergeCell ref="A32:G32"/>
    <mergeCell ref="B26:C26"/>
    <mergeCell ref="A21:G21"/>
    <mergeCell ref="B24:C24"/>
    <mergeCell ref="A16:G16"/>
    <mergeCell ref="D7:G7"/>
    <mergeCell ref="B5:G5"/>
    <mergeCell ref="B10:G11"/>
    <mergeCell ref="A10:A11"/>
    <mergeCell ref="A9:C9"/>
    <mergeCell ref="D8:F8"/>
    <mergeCell ref="D17:D18"/>
    <mergeCell ref="A12:C12"/>
    <mergeCell ref="A13:C15"/>
    <mergeCell ref="D12:G12"/>
    <mergeCell ref="D13:G15"/>
    <mergeCell ref="A17:C18"/>
    <mergeCell ref="E17:G18"/>
    <mergeCell ref="B2:E2"/>
    <mergeCell ref="D9:G9"/>
    <mergeCell ref="B3:G3"/>
    <mergeCell ref="B4:G4"/>
    <mergeCell ref="D6:G6"/>
    <mergeCell ref="F2:G2"/>
  </mergeCells>
  <phoneticPr fontId="2" type="noConversion"/>
  <printOptions horizontalCentered="1"/>
  <pageMargins left="0" right="0" top="0.19685039370078741" bottom="0" header="0" footer="0"/>
  <pageSetup paperSize="9" scale="61" orientation="portrait" horizontalDpi="300" verticalDpi="300" r:id="rId1"/>
  <headerFooter>
    <oddFooter>&amp;R&amp;"-,굵게"&amp;P 페이지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2018 안주,음료,주류 단가표</vt:lpstr>
      <vt:lpstr>'2018 안주,음료,주류 단가표'!Print_Area</vt:lpstr>
    </vt:vector>
  </TitlesOfParts>
  <Company>XP R3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snoopy</dc:creator>
  <cp:lastModifiedBy>User01</cp:lastModifiedBy>
  <cp:lastPrinted>2023-01-02T07:30:01Z</cp:lastPrinted>
  <dcterms:created xsi:type="dcterms:W3CDTF">2011-08-08T02:08:28Z</dcterms:created>
  <dcterms:modified xsi:type="dcterms:W3CDTF">2024-01-12T02:07:43Z</dcterms:modified>
</cp:coreProperties>
</file>